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krathe\Downloads\"/>
    </mc:Choice>
  </mc:AlternateContent>
  <xr:revisionPtr revIDLastSave="0" documentId="13_ncr:1_{93BFBE7C-775C-4B75-B7F3-A9814F44ECE6}" xr6:coauthVersionLast="47" xr6:coauthVersionMax="47" xr10:uidLastSave="{00000000-0000-0000-0000-000000000000}"/>
  <bookViews>
    <workbookView xWindow="28680" yWindow="-120" windowWidth="29040" windowHeight="15840" xr2:uid="{6BDA9E44-B9AE-4DE9-A217-620DB96E11C1}"/>
  </bookViews>
  <sheets>
    <sheet name="Home" sheetId="7" r:id="rId1"/>
    <sheet name="Q1 2025 ---&gt;" sheetId="2" r:id="rId2"/>
    <sheet name="Q1 2025 - Operating Segments" sheetId="3" r:id="rId3"/>
    <sheet name="Q1 2025 - Income Statement" sheetId="4" r:id="rId4"/>
    <sheet name="Q1 2025 - Balance Sheet" sheetId="5" r:id="rId5"/>
    <sheet name="Q1 2025 - Cash Flow" sheetId="6" r:id="rId6"/>
  </sheets>
  <definedNames>
    <definedName name="_xlnm.Print_Area" localSheetId="0">Home!$A$1:$H$45</definedName>
    <definedName name="_xlnm.Print_Area" localSheetId="4">'Q1 2025 - Balance Sheet'!$B$1:$D$49</definedName>
    <definedName name="_xlnm.Print_Area" localSheetId="5">'Q1 2025 - Cash Flow'!$B$1:$D$47</definedName>
    <definedName name="_xlnm.Print_Area" localSheetId="3">'Q1 2025 - Income Statement'!$B$1:$D$47</definedName>
    <definedName name="_xlnm.Print_Area" localSheetId="2">'Q1 2025 - Operating Segments'!$B$1:$G$49</definedName>
    <definedName name="_xlnm.Print_Area" localSheetId="1">'Q1 2025 ---&gt;'!$A$1:$H$46</definedName>
    <definedName name="Sy_nop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" l="1"/>
</calcChain>
</file>

<file path=xl/sharedStrings.xml><?xml version="1.0" encoding="utf-8"?>
<sst xmlns="http://schemas.openxmlformats.org/spreadsheetml/2006/main" count="149" uniqueCount="124">
  <si>
    <t>Table of Contents</t>
  </si>
  <si>
    <t>1.1. Operating Segments</t>
  </si>
  <si>
    <t>1.2. Consolidated Income Statement</t>
  </si>
  <si>
    <t>1.3. Consolidated Balance Sheet</t>
  </si>
  <si>
    <t>1.4. Consolidated Cash Flow</t>
  </si>
  <si>
    <t>Overview Operating Segments</t>
  </si>
  <si>
    <t xml:space="preserve"> (unaudited)</t>
  </si>
  <si>
    <r>
      <rPr>
        <b/>
        <sz val="8"/>
        <color rgb="FF47683C"/>
        <rFont val="Open Sans"/>
        <family val="2"/>
      </rPr>
      <t xml:space="preserve">Operating Segments 1-3/2024
</t>
    </r>
    <r>
      <rPr>
        <sz val="8"/>
        <color rgb="FF47683C"/>
        <rFont val="Open Sans"/>
        <family val="2"/>
      </rPr>
      <t>in TEUR</t>
    </r>
  </si>
  <si>
    <t xml:space="preserve">Europe 
West </t>
  </si>
  <si>
    <t xml:space="preserve">Europe 
East </t>
  </si>
  <si>
    <t xml:space="preserve">North 
America </t>
  </si>
  <si>
    <t xml:space="preserve">Group
eliminations </t>
  </si>
  <si>
    <t xml:space="preserve">Wienerberger
Group </t>
  </si>
  <si>
    <t xml:space="preserve">External Revenues </t>
  </si>
  <si>
    <t xml:space="preserve">Revenues </t>
  </si>
  <si>
    <r>
      <t xml:space="preserve">Operating EBITDA </t>
    </r>
    <r>
      <rPr>
        <vertAlign val="superscript"/>
        <sz val="8.5"/>
        <color rgb="FF000000"/>
        <rFont val="Open Sans"/>
        <family val="2"/>
      </rPr>
      <t>1)</t>
    </r>
  </si>
  <si>
    <t xml:space="preserve">EBITDA </t>
  </si>
  <si>
    <t xml:space="preserve">EBIT </t>
  </si>
  <si>
    <t xml:space="preserve">Total investments </t>
  </si>
  <si>
    <t xml:space="preserve">Capital employed </t>
  </si>
  <si>
    <t xml:space="preserve">Ø Employees (in FTE) </t>
  </si>
  <si>
    <t xml:space="preserve">Europe
East </t>
  </si>
  <si>
    <t xml:space="preserve">North
America </t>
  </si>
  <si>
    <t>Consolidated Income Statement</t>
  </si>
  <si>
    <t>in TEUR</t>
  </si>
  <si>
    <t>1-3/2024</t>
  </si>
  <si>
    <t xml:space="preserve">Cost of goods sold </t>
  </si>
  <si>
    <t xml:space="preserve">Gross Profit </t>
  </si>
  <si>
    <t>Selling expenses</t>
  </si>
  <si>
    <t>Administrative expenses</t>
  </si>
  <si>
    <t>Other operating income</t>
  </si>
  <si>
    <t>Other operating expenses</t>
  </si>
  <si>
    <t>Operating profit/loss (EBIT)</t>
  </si>
  <si>
    <t>Income from investments in associates and joint ventures</t>
  </si>
  <si>
    <t>Interest and similar income</t>
  </si>
  <si>
    <t>Interest and similar expenses</t>
  </si>
  <si>
    <t>Other financial result</t>
  </si>
  <si>
    <t>Financial result</t>
  </si>
  <si>
    <t>Profit/loss before tax</t>
  </si>
  <si>
    <t>Income taxes</t>
  </si>
  <si>
    <t>Profit/loss after tax</t>
  </si>
  <si>
    <t>Thereof attributable to non-controlling interests</t>
  </si>
  <si>
    <t>Thereof attributable to equity holders of the parent company</t>
  </si>
  <si>
    <t>Earnings per share (in EUR)</t>
  </si>
  <si>
    <t>Consolidated Balance Sheet</t>
  </si>
  <si>
    <t>Assets</t>
  </si>
  <si>
    <t>Intangible assets and goodwill</t>
  </si>
  <si>
    <t>Property, plant and equipment</t>
  </si>
  <si>
    <t>Investment property</t>
  </si>
  <si>
    <t>Investments in associates and joint ventures</t>
  </si>
  <si>
    <t>Other financial investments and non-current receivables</t>
  </si>
  <si>
    <t>Deferred tax assets</t>
  </si>
  <si>
    <t>Non-current assets</t>
  </si>
  <si>
    <t>Inventories</t>
  </si>
  <si>
    <t>Trade receivables</t>
  </si>
  <si>
    <t>Receivables from current taxes</t>
  </si>
  <si>
    <t>Other current receivables</t>
  </si>
  <si>
    <t>Securities and other financial assets</t>
  </si>
  <si>
    <t>Cash and cash equivalents</t>
  </si>
  <si>
    <t>Current assets</t>
  </si>
  <si>
    <t>Total assets</t>
  </si>
  <si>
    <t>Equity and liabilities</t>
  </si>
  <si>
    <t>Issued capital</t>
  </si>
  <si>
    <t>Share premium</t>
  </si>
  <si>
    <t>Retained earnings</t>
  </si>
  <si>
    <t>Other reserves</t>
  </si>
  <si>
    <t>Treasury shares</t>
  </si>
  <si>
    <t>Controlling interests</t>
  </si>
  <si>
    <t>Non-controlling interests</t>
  </si>
  <si>
    <t>Equity</t>
  </si>
  <si>
    <t>Deferred taxes</t>
  </si>
  <si>
    <t>Employee-related provisions</t>
  </si>
  <si>
    <t>Other non-current provisions</t>
  </si>
  <si>
    <t>Long-term financial liabilities</t>
  </si>
  <si>
    <t>Other non-current liabilities</t>
  </si>
  <si>
    <t>Non-current provisions and liabilities</t>
  </si>
  <si>
    <t>Current provisions</t>
  </si>
  <si>
    <t>Payables for current taxes</t>
  </si>
  <si>
    <t>Short-term financial liabilities</t>
  </si>
  <si>
    <t>Trade payables</t>
  </si>
  <si>
    <t>Other current liabilities</t>
  </si>
  <si>
    <t>Current provisions and liabilities</t>
  </si>
  <si>
    <t>Total equity and liabilities</t>
  </si>
  <si>
    <t>Consolidated Statement of Cash Flows</t>
  </si>
  <si>
    <t>Depreciation and amortization</t>
  </si>
  <si>
    <t>Impairment charges to assets and other valuation effects</t>
  </si>
  <si>
    <t>Increase/decrease in non-current provisions</t>
  </si>
  <si>
    <t>Gains/losses from the disposal of fixed and financial assets</t>
  </si>
  <si>
    <t>Interest result</t>
  </si>
  <si>
    <t>Interest paid</t>
  </si>
  <si>
    <t>Interest received</t>
  </si>
  <si>
    <t>Income taxes paid</t>
  </si>
  <si>
    <t>Other non-cash income and expenses</t>
  </si>
  <si>
    <t>Gross cash flow</t>
  </si>
  <si>
    <t>Increase/decrease in inventories</t>
  </si>
  <si>
    <t>Increase/decrease in trade receivables</t>
  </si>
  <si>
    <t>Increase/decrease in trade payables</t>
  </si>
  <si>
    <t>Increase/decrease in other net current assets</t>
  </si>
  <si>
    <t>Cash flow from operating activities</t>
  </si>
  <si>
    <t>Payments made for property, plant and equipment and intangible assets</t>
  </si>
  <si>
    <t>Change in other financial assets</t>
  </si>
  <si>
    <t>Net payments made for the acquisition of companies</t>
  </si>
  <si>
    <t>Cash flow from investing activities</t>
  </si>
  <si>
    <t>Cash inflows from the increase in short-term financial liabilities</t>
  </si>
  <si>
    <t>Cash outflows from the repayment of short-term financial liabilities</t>
  </si>
  <si>
    <t>Cash inflows from the increase in long-term financial liabilities</t>
  </si>
  <si>
    <t>Cash outflows from the repayment of lease liabilities</t>
  </si>
  <si>
    <t>Cash flow from financing activities</t>
  </si>
  <si>
    <t>Change in cash and cash equivalents</t>
  </si>
  <si>
    <t>Effects of exchange rate fluctuations on cash held</t>
  </si>
  <si>
    <t>Cash and cash equivalents at the beginning of the period</t>
  </si>
  <si>
    <r>
      <t xml:space="preserve">Cash and cash equivalents at the end of the period </t>
    </r>
    <r>
      <rPr>
        <b/>
        <vertAlign val="superscript"/>
        <sz val="8.5"/>
        <color theme="1"/>
        <rFont val="Open Sans"/>
        <family val="2"/>
      </rPr>
      <t>1)</t>
    </r>
  </si>
  <si>
    <t>Q1 2025 ---&gt;</t>
  </si>
  <si>
    <t>1. Q1 2025 results</t>
  </si>
  <si>
    <r>
      <rPr>
        <b/>
        <sz val="8"/>
        <color rgb="FF47683C"/>
        <rFont val="Open Sans"/>
        <family val="2"/>
      </rPr>
      <t xml:space="preserve">Operating Segments 1-3/2025
</t>
    </r>
    <r>
      <rPr>
        <sz val="8"/>
        <color rgb="FF47683C"/>
        <rFont val="Open Sans"/>
        <family val="2"/>
      </rPr>
      <t>in TEUR</t>
    </r>
  </si>
  <si>
    <t>1-3/2025</t>
  </si>
  <si>
    <t>Q1 2025</t>
  </si>
  <si>
    <t>Proceeds from the sale of assets (including financial assets)</t>
  </si>
  <si>
    <t>Dividends paid to non-controlling interests</t>
  </si>
  <si>
    <t>Purchase of treasury shares</t>
  </si>
  <si>
    <t>Revenues</t>
  </si>
  <si>
    <t xml:space="preserve">1)  Adjusted for effects from sale of non-core assets, as well as structural adjustments  </t>
  </si>
  <si>
    <t>Profit after tax</t>
  </si>
  <si>
    <t>Profit/loss after tax attributable to equity holders of the parent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</si>
</sst>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dd\/mm\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4"/>
      <color theme="1"/>
      <name val="Open Sans"/>
      <family val="2"/>
    </font>
    <font>
      <sz val="16"/>
      <color theme="1"/>
      <name val="Open Sans"/>
      <family val="2"/>
    </font>
    <font>
      <sz val="12"/>
      <color theme="1"/>
      <name val="Open Sans"/>
      <family val="2"/>
    </font>
    <font>
      <b/>
      <sz val="30"/>
      <color theme="1"/>
      <name val="Open Sans"/>
      <family val="2"/>
    </font>
    <font>
      <u/>
      <sz val="11"/>
      <color theme="10"/>
      <name val="Calibri"/>
      <family val="2"/>
      <scheme val="minor"/>
    </font>
    <font>
      <sz val="11"/>
      <name val="Open Sans"/>
      <family val="2"/>
    </font>
    <font>
      <u/>
      <sz val="11"/>
      <color theme="10"/>
      <name val="Open Sans"/>
      <family val="2"/>
    </font>
    <font>
      <sz val="11"/>
      <color theme="10"/>
      <name val="Open Sans"/>
      <family val="2"/>
    </font>
    <font>
      <sz val="14"/>
      <name val="Open Sans"/>
      <family val="2"/>
    </font>
    <font>
      <b/>
      <sz val="11"/>
      <color theme="1"/>
      <name val="Open Sans"/>
      <family val="2"/>
    </font>
    <font>
      <b/>
      <sz val="14"/>
      <color theme="1"/>
      <name val="Open Sans"/>
      <family val="2"/>
    </font>
    <font>
      <i/>
      <sz val="8"/>
      <color theme="1"/>
      <name val="Open Sans"/>
      <family val="2"/>
    </font>
    <font>
      <sz val="8"/>
      <color rgb="FF47683C"/>
      <name val="Open Sans"/>
      <family val="2"/>
    </font>
    <font>
      <b/>
      <sz val="8"/>
      <color rgb="FF47683C"/>
      <name val="Open Sans"/>
      <family val="2"/>
    </font>
    <font>
      <sz val="8.5"/>
      <name val="Open Sans"/>
      <family val="2"/>
    </font>
    <font>
      <sz val="8.5"/>
      <color rgb="FF000000"/>
      <name val="Open Sans"/>
      <family val="2"/>
    </font>
    <font>
      <sz val="11"/>
      <color rgb="FFFF0000"/>
      <name val="Open Sans"/>
      <family val="2"/>
    </font>
    <font>
      <sz val="8.5"/>
      <color theme="1"/>
      <name val="Open Sans"/>
      <family val="2"/>
    </font>
    <font>
      <sz val="8.5"/>
      <color rgb="FF47683C"/>
      <name val="Open Sans"/>
      <family val="2"/>
    </font>
    <font>
      <b/>
      <sz val="8.5"/>
      <color rgb="FF47683C"/>
      <name val="Open Sans"/>
      <family val="2"/>
    </font>
    <font>
      <sz val="8.5"/>
      <color rgb="FF47683D"/>
      <name val="Open Sans"/>
      <family val="2"/>
    </font>
    <font>
      <b/>
      <sz val="8.5"/>
      <color rgb="FF47683D"/>
      <name val="Open Sans"/>
      <family val="2"/>
    </font>
    <font>
      <b/>
      <sz val="8"/>
      <color rgb="FFFFFFFF"/>
      <name val="Open Sans"/>
      <family val="2"/>
    </font>
    <font>
      <b/>
      <sz val="8"/>
      <color rgb="FF47683D"/>
      <name val="Open Sans"/>
      <family val="2"/>
    </font>
    <font>
      <b/>
      <sz val="8.5"/>
      <color rgb="FF000000"/>
      <name val="Open Sans"/>
      <family val="2"/>
    </font>
    <font>
      <b/>
      <sz val="10.5"/>
      <color rgb="FF47683C"/>
      <name val="Open Sans"/>
      <family val="2"/>
    </font>
    <font>
      <sz val="10"/>
      <color rgb="FF000000"/>
      <name val="Open Sans"/>
      <family val="2"/>
    </font>
    <font>
      <b/>
      <sz val="10.5"/>
      <color rgb="FF000000"/>
      <name val="Open Sans"/>
      <family val="2"/>
    </font>
    <font>
      <b/>
      <sz val="8.5"/>
      <color theme="1"/>
      <name val="Open Sans"/>
      <family val="2"/>
    </font>
    <font>
      <b/>
      <sz val="8"/>
      <name val="Open Sans"/>
      <family val="2"/>
    </font>
    <font>
      <b/>
      <vertAlign val="superscript"/>
      <sz val="8.5"/>
      <color theme="1"/>
      <name val="Open Sans"/>
      <family val="2"/>
    </font>
    <font>
      <i/>
      <sz val="8"/>
      <color rgb="FFFF0000"/>
      <name val="Open Sans"/>
      <family val="2"/>
    </font>
    <font>
      <vertAlign val="superscript"/>
      <sz val="8.5"/>
      <color rgb="FF000000"/>
      <name val="Open Sans"/>
      <family val="2"/>
    </font>
    <font>
      <i/>
      <sz val="8"/>
      <color theme="1"/>
      <name val="Slate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7683C"/>
        <bgColor rgb="FF000000"/>
      </patternFill>
    </fill>
    <fill>
      <patternFill patternType="solid">
        <fgColor rgb="FFEDF0EC"/>
        <bgColor rgb="FF000000"/>
      </patternFill>
    </fill>
    <fill>
      <patternFill patternType="solid">
        <fgColor rgb="FF47683C"/>
        <bgColor indexed="64"/>
      </patternFill>
    </fill>
    <fill>
      <patternFill patternType="solid">
        <fgColor rgb="FFEDF0E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47683C"/>
      </bottom>
      <diagonal/>
    </border>
    <border>
      <left/>
      <right/>
      <top/>
      <bottom style="thin">
        <color rgb="FF47683C"/>
      </bottom>
      <diagonal/>
    </border>
    <border>
      <left/>
      <right/>
      <top style="medium">
        <color rgb="FF47683C"/>
      </top>
      <bottom style="thin">
        <color rgb="FF47683C"/>
      </bottom>
      <diagonal/>
    </border>
    <border>
      <left/>
      <right/>
      <top style="thin">
        <color rgb="FF47683C"/>
      </top>
      <bottom style="thin">
        <color rgb="FF47683C"/>
      </bottom>
      <diagonal/>
    </border>
    <border>
      <left/>
      <right/>
      <top style="thin">
        <color rgb="FF47683C"/>
      </top>
      <bottom style="thick">
        <color rgb="FF47683C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1" fontId="2" fillId="2" borderId="0" xfId="0" quotePrefix="1" applyNumberFormat="1" applyFont="1" applyFill="1" applyAlignment="1">
      <alignment horizontal="right"/>
    </xf>
    <xf numFmtId="0" fontId="6" fillId="2" borderId="0" xfId="0" applyFont="1" applyFill="1"/>
    <xf numFmtId="0" fontId="2" fillId="2" borderId="0" xfId="0" quotePrefix="1" applyFont="1" applyFill="1"/>
    <xf numFmtId="0" fontId="8" fillId="2" borderId="0" xfId="1" applyFont="1" applyFill="1"/>
    <xf numFmtId="0" fontId="9" fillId="2" borderId="0" xfId="1" applyFont="1" applyFill="1"/>
    <xf numFmtId="0" fontId="10" fillId="2" borderId="0" xfId="1" applyFont="1" applyFill="1"/>
    <xf numFmtId="0" fontId="11" fillId="2" borderId="0" xfId="0" applyFont="1" applyFill="1"/>
    <xf numFmtId="0" fontId="2" fillId="2" borderId="0" xfId="0" quotePrefix="1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3" fillId="0" borderId="0" xfId="0" applyFont="1"/>
    <xf numFmtId="0" fontId="2" fillId="0" borderId="0" xfId="0" applyFont="1"/>
    <xf numFmtId="0" fontId="14" fillId="0" borderId="0" xfId="0" applyFont="1"/>
    <xf numFmtId="49" fontId="15" fillId="0" borderId="1" xfId="2" applyNumberFormat="1" applyFont="1" applyBorder="1" applyAlignment="1">
      <alignment vertical="center" wrapText="1"/>
    </xf>
    <xf numFmtId="49" fontId="16" fillId="0" borderId="1" xfId="2" applyNumberFormat="1" applyFont="1" applyBorder="1" applyAlignment="1">
      <alignment horizontal="right" vertical="center" wrapText="1"/>
    </xf>
    <xf numFmtId="0" fontId="17" fillId="0" borderId="2" xfId="0" applyFont="1" applyBorder="1"/>
    <xf numFmtId="3" fontId="17" fillId="0" borderId="2" xfId="0" applyNumberFormat="1" applyFont="1" applyBorder="1" applyAlignment="1">
      <alignment horizontal="right"/>
    </xf>
    <xf numFmtId="164" fontId="17" fillId="0" borderId="2" xfId="0" applyNumberFormat="1" applyFont="1" applyBorder="1" applyAlignment="1">
      <alignment horizontal="right"/>
    </xf>
    <xf numFmtId="0" fontId="18" fillId="0" borderId="2" xfId="0" applyFont="1" applyBorder="1"/>
    <xf numFmtId="0" fontId="19" fillId="0" borderId="0" xfId="0" applyFont="1"/>
    <xf numFmtId="0" fontId="20" fillId="0" borderId="1" xfId="2" applyFont="1" applyBorder="1" applyAlignment="1">
      <alignment horizontal="left" vertical="center" wrapText="1"/>
    </xf>
    <xf numFmtId="3" fontId="20" fillId="0" borderId="1" xfId="2" applyNumberFormat="1" applyFont="1" applyBorder="1" applyAlignment="1">
      <alignment horizontal="right" vertical="center" wrapText="1"/>
    </xf>
    <xf numFmtId="0" fontId="20" fillId="0" borderId="1" xfId="2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165" fontId="18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164" fontId="24" fillId="0" borderId="0" xfId="0" applyNumberFormat="1" applyFont="1" applyAlignment="1">
      <alignment horizontal="right" vertical="center" wrapText="1"/>
    </xf>
    <xf numFmtId="164" fontId="18" fillId="0" borderId="0" xfId="0" applyNumberFormat="1" applyFont="1" applyAlignment="1">
      <alignment horizontal="right" vertical="center" wrapText="1"/>
    </xf>
    <xf numFmtId="3" fontId="2" fillId="0" borderId="0" xfId="0" applyNumberFormat="1" applyFont="1"/>
    <xf numFmtId="0" fontId="8" fillId="0" borderId="0" xfId="0" applyFont="1"/>
    <xf numFmtId="0" fontId="15" fillId="0" borderId="1" xfId="0" applyFont="1" applyBorder="1" applyAlignment="1">
      <alignment horizontal="left" vertical="center" wrapText="1"/>
    </xf>
    <xf numFmtId="14" fontId="25" fillId="3" borderId="1" xfId="0" quotePrefix="1" applyNumberFormat="1" applyFont="1" applyFill="1" applyBorder="1" applyAlignment="1">
      <alignment horizontal="right" vertical="center" wrapText="1"/>
    </xf>
    <xf numFmtId="14" fontId="26" fillId="0" borderId="1" xfId="0" quotePrefix="1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3" fontId="22" fillId="4" borderId="3" xfId="0" applyNumberFormat="1" applyFont="1" applyFill="1" applyBorder="1" applyAlignment="1">
      <alignment horizontal="right" vertical="center" wrapText="1"/>
    </xf>
    <xf numFmtId="3" fontId="18" fillId="0" borderId="2" xfId="0" applyNumberFormat="1" applyFont="1" applyBorder="1" applyAlignment="1">
      <alignment horizontal="right" vertical="center" wrapText="1"/>
    </xf>
    <xf numFmtId="3" fontId="22" fillId="4" borderId="2" xfId="0" applyNumberFormat="1" applyFont="1" applyFill="1" applyBorder="1" applyAlignment="1">
      <alignment horizontal="right" vertical="center" wrapText="1"/>
    </xf>
    <xf numFmtId="0" fontId="27" fillId="0" borderId="2" xfId="0" applyFont="1" applyBorder="1" applyAlignment="1">
      <alignment horizontal="left" vertical="center" wrapText="1"/>
    </xf>
    <xf numFmtId="3" fontId="27" fillId="0" borderId="2" xfId="0" applyNumberFormat="1" applyFont="1" applyBorder="1" applyAlignment="1">
      <alignment horizontal="right" vertical="center" wrapText="1"/>
    </xf>
    <xf numFmtId="0" fontId="22" fillId="4" borderId="2" xfId="0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166" fontId="25" fillId="3" borderId="1" xfId="0" applyNumberFormat="1" applyFont="1" applyFill="1" applyBorder="1" applyAlignment="1">
      <alignment horizontal="right" vertical="center" wrapText="1"/>
    </xf>
    <xf numFmtId="166" fontId="16" fillId="0" borderId="1" xfId="0" applyNumberFormat="1" applyFont="1" applyBorder="1" applyAlignment="1">
      <alignment horizontal="right" vertical="center" wrapText="1"/>
    </xf>
    <xf numFmtId="0" fontId="28" fillId="4" borderId="2" xfId="0" applyFont="1" applyFill="1" applyBorder="1" applyAlignment="1">
      <alignment horizontal="right" vertical="center" wrapText="1"/>
    </xf>
    <xf numFmtId="0" fontId="29" fillId="0" borderId="2" xfId="0" applyFont="1" applyBorder="1"/>
    <xf numFmtId="3" fontId="22" fillId="4" borderId="4" xfId="0" applyNumberFormat="1" applyFont="1" applyFill="1" applyBorder="1" applyAlignment="1">
      <alignment horizontal="right"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left" vertical="center" wrapText="1"/>
    </xf>
    <xf numFmtId="3" fontId="24" fillId="4" borderId="5" xfId="0" applyNumberFormat="1" applyFont="1" applyFill="1" applyBorder="1" applyAlignment="1">
      <alignment horizontal="right" vertical="center" wrapText="1"/>
    </xf>
    <xf numFmtId="3" fontId="27" fillId="0" borderId="1" xfId="0" applyNumberFormat="1" applyFont="1" applyBorder="1" applyAlignment="1">
      <alignment horizontal="right" vertical="center" wrapText="1"/>
    </xf>
    <xf numFmtId="49" fontId="15" fillId="0" borderId="1" xfId="0" applyNumberFormat="1" applyFont="1" applyBorder="1" applyAlignment="1">
      <alignment vertical="center" wrapText="1"/>
    </xf>
    <xf numFmtId="49" fontId="25" fillId="5" borderId="1" xfId="0" quotePrefix="1" applyNumberFormat="1" applyFont="1" applyFill="1" applyBorder="1" applyAlignment="1">
      <alignment horizontal="right" vertical="center" wrapText="1"/>
    </xf>
    <xf numFmtId="49" fontId="16" fillId="0" borderId="1" xfId="0" quotePrefix="1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3" fontId="22" fillId="6" borderId="3" xfId="0" applyNumberFormat="1" applyFont="1" applyFill="1" applyBorder="1" applyAlignment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3" fontId="22" fillId="6" borderId="2" xfId="0" applyNumberFormat="1" applyFont="1" applyFill="1" applyBorder="1" applyAlignment="1">
      <alignment horizontal="right" vertical="center" wrapText="1"/>
    </xf>
    <xf numFmtId="0" fontId="31" fillId="0" borderId="2" xfId="0" applyFont="1" applyBorder="1" applyAlignment="1">
      <alignment horizontal="left" vertical="center" wrapText="1"/>
    </xf>
    <xf numFmtId="3" fontId="32" fillId="0" borderId="2" xfId="0" applyNumberFormat="1" applyFont="1" applyBorder="1" applyAlignment="1">
      <alignment horizontal="left"/>
    </xf>
    <xf numFmtId="0" fontId="31" fillId="0" borderId="1" xfId="0" applyFont="1" applyBorder="1" applyAlignment="1">
      <alignment horizontal="left" vertical="center" wrapText="1"/>
    </xf>
    <xf numFmtId="3" fontId="22" fillId="6" borderId="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3" fontId="22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3" fontId="31" fillId="0" borderId="2" xfId="0" applyNumberFormat="1" applyFont="1" applyBorder="1" applyAlignment="1">
      <alignment horizontal="right" vertical="center" wrapText="1"/>
    </xf>
    <xf numFmtId="0" fontId="22" fillId="4" borderId="2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17" fillId="0" borderId="2" xfId="0" applyFont="1" applyBorder="1" applyAlignment="1">
      <alignment vertical="center" wrapText="1"/>
    </xf>
  </cellXfs>
  <cellStyles count="3">
    <cellStyle name="Link" xfId="1" builtinId="8"/>
    <cellStyle name="Normal 2" xfId="2" xr:uid="{E6DB92F5-04AE-4F7D-B741-45BE71ECC98E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438150</xdr:colOff>
      <xdr:row>0</xdr:row>
      <xdr:rowOff>114300</xdr:rowOff>
    </xdr:from>
    <xdr:ext cx="1570859" cy="245225"/>
    <xdr:pic>
      <xdr:nvPicPr>
        <xdr:cNvPr id="2" name="Grafik 2">
          <a:extLst>
            <a:ext uri="{FF2B5EF4-FFF2-40B4-BE49-F238E27FC236}">
              <a16:creationId xmlns:a16="http://schemas.microsoft.com/office/drawing/2014/main" id="{DF4E8280-E30D-4AA9-86B3-1A2E6899E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114300"/>
          <a:ext cx="1570859" cy="245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114300</xdr:rowOff>
    </xdr:from>
    <xdr:to>
      <xdr:col>7</xdr:col>
      <xdr:colOff>564384</xdr:colOff>
      <xdr:row>1</xdr:row>
      <xdr:rowOff>153150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40B774FF-1934-4B43-A708-35D97DC92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114300"/>
          <a:ext cx="1574034" cy="24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57150</xdr:rowOff>
    </xdr:from>
    <xdr:to>
      <xdr:col>6</xdr:col>
      <xdr:colOff>739009</xdr:colOff>
      <xdr:row>1</xdr:row>
      <xdr:rowOff>99175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AACF84B-8761-4437-BABA-485D8625F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7150"/>
          <a:ext cx="1462909" cy="25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66675</xdr:rowOff>
    </xdr:from>
    <xdr:to>
      <xdr:col>3</xdr:col>
      <xdr:colOff>545334</xdr:colOff>
      <xdr:row>1</xdr:row>
      <xdr:rowOff>105525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893CE0CA-9933-4A3A-A1AA-144D12E71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66675"/>
          <a:ext cx="1450209" cy="248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76200</xdr:rowOff>
    </xdr:from>
    <xdr:to>
      <xdr:col>3</xdr:col>
      <xdr:colOff>716784</xdr:colOff>
      <xdr:row>1</xdr:row>
      <xdr:rowOff>121400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93DEADA-BC33-4BD6-A9CC-8AFF7BF47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76200"/>
          <a:ext cx="1459734" cy="254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76200</xdr:rowOff>
    </xdr:from>
    <xdr:to>
      <xdr:col>3</xdr:col>
      <xdr:colOff>710434</xdr:colOff>
      <xdr:row>1</xdr:row>
      <xdr:rowOff>118225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C0C41D2-DB82-40A6-8EDC-9FBDD2382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76200"/>
          <a:ext cx="1462909" cy="25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7BC29-B1C5-4BCF-8056-43E0C86F8ACC}">
  <dimension ref="A4:H16"/>
  <sheetViews>
    <sheetView showGridLines="0" tabSelected="1" zoomScale="120" zoomScaleNormal="120" workbookViewId="0"/>
  </sheetViews>
  <sheetFormatPr baseColWidth="10" defaultColWidth="10.85546875" defaultRowHeight="16.5" x14ac:dyDescent="0.3"/>
  <cols>
    <col min="1" max="2" width="10.85546875" style="1"/>
    <col min="3" max="3" width="8.140625" style="1" customWidth="1"/>
    <col min="4" max="16384" width="10.85546875" style="1"/>
  </cols>
  <sheetData>
    <row r="4" spans="1:8" ht="22.5" x14ac:dyDescent="0.4">
      <c r="B4" s="2" t="s">
        <v>0</v>
      </c>
      <c r="C4" s="3"/>
    </row>
    <row r="6" spans="1:8" ht="18" x14ac:dyDescent="0.35">
      <c r="A6" s="4"/>
      <c r="B6" s="12"/>
      <c r="C6" s="7" t="s">
        <v>113</v>
      </c>
      <c r="F6" s="4"/>
    </row>
    <row r="7" spans="1:8" ht="18" x14ac:dyDescent="0.35">
      <c r="A7" s="4"/>
      <c r="C7" s="8"/>
      <c r="D7" s="7" t="s">
        <v>1</v>
      </c>
      <c r="E7" s="7"/>
      <c r="F7" s="7"/>
      <c r="G7" s="10"/>
      <c r="H7" s="9"/>
    </row>
    <row r="8" spans="1:8" ht="18" x14ac:dyDescent="0.35">
      <c r="A8" s="4"/>
      <c r="C8" s="8"/>
      <c r="D8" s="7" t="s">
        <v>2</v>
      </c>
      <c r="E8" s="7"/>
      <c r="F8" s="7"/>
      <c r="G8" s="10"/>
      <c r="H8" s="9"/>
    </row>
    <row r="9" spans="1:8" ht="18" x14ac:dyDescent="0.35">
      <c r="A9" s="4"/>
      <c r="C9" s="8"/>
      <c r="D9" s="7" t="s">
        <v>3</v>
      </c>
      <c r="E9" s="7"/>
      <c r="F9" s="7"/>
    </row>
    <row r="10" spans="1:8" ht="18" x14ac:dyDescent="0.35">
      <c r="A10" s="4"/>
      <c r="C10" s="8"/>
      <c r="D10" s="7" t="s">
        <v>4</v>
      </c>
      <c r="E10" s="7"/>
      <c r="F10" s="7"/>
    </row>
    <row r="11" spans="1:8" ht="18" customHeight="1" x14ac:dyDescent="0.35">
      <c r="A11" s="4"/>
      <c r="B11" s="7"/>
      <c r="C11" s="8"/>
      <c r="D11" s="7"/>
      <c r="E11" s="7"/>
      <c r="F11" s="7"/>
    </row>
    <row r="12" spans="1:8" ht="18" customHeight="1" x14ac:dyDescent="0.35">
      <c r="A12" s="4"/>
      <c r="B12" s="7"/>
      <c r="C12" s="8"/>
      <c r="D12" s="7"/>
      <c r="E12" s="7"/>
      <c r="F12" s="7"/>
    </row>
    <row r="13" spans="1:8" ht="18" customHeight="1" x14ac:dyDescent="0.3">
      <c r="B13" s="7"/>
      <c r="C13" s="8"/>
      <c r="D13" s="7"/>
      <c r="E13" s="8"/>
      <c r="F13" s="8"/>
    </row>
    <row r="14" spans="1:8" ht="18" customHeight="1" x14ac:dyDescent="0.3">
      <c r="B14" s="7"/>
      <c r="C14" s="8"/>
      <c r="D14" s="7"/>
      <c r="E14" s="8"/>
      <c r="F14" s="8"/>
    </row>
    <row r="15" spans="1:8" ht="18" customHeight="1" x14ac:dyDescent="0.3">
      <c r="B15" s="7"/>
      <c r="C15" s="8"/>
      <c r="D15" s="7"/>
      <c r="E15" s="8"/>
      <c r="F15" s="8"/>
    </row>
    <row r="16" spans="1:8" x14ac:dyDescent="0.3">
      <c r="B16" s="7"/>
      <c r="C16" s="8"/>
      <c r="D16" s="7"/>
      <c r="E16" s="8"/>
      <c r="F16" s="7"/>
    </row>
  </sheetData>
  <hyperlinks>
    <hyperlink ref="C6" location="'Q1 2024 ---&gt;'!Print_Area" display="1. Q1 2024 results" xr:uid="{2E02662C-A8FF-417F-A671-BC17A0973534}"/>
    <hyperlink ref="D7" location="'Q1 2024 - Operating Segments'!A1" display="1.1. Operating Segments" xr:uid="{88F5640E-4FCD-44DD-BBCF-9A1A01591C84}"/>
    <hyperlink ref="D8" location="'Q1 2024 - Income Statement'!A1" display="1.2. Consolidated Income Statement" xr:uid="{698A2CEF-F185-4908-8E88-94268E5524BF}"/>
    <hyperlink ref="D9" location="'Q1 2024 - Balance Sheet'!A1" display="1.3. Consolidated Balance Sheet" xr:uid="{D1FB476F-556A-40B7-97DD-09DFAA69AC67}"/>
    <hyperlink ref="D10" location="'Q1 2024 - Cash Flow'!A1" display="1.4. Consolidated Cash Flow" xr:uid="{9576F27A-DA4E-407F-90F4-674C3E876C7C}"/>
  </hyperlinks>
  <pageMargins left="0.70866141732283472" right="0.70866141732283472" top="0.70866141732283472" bottom="0.70866141732283472" header="0.31496062992125984" footer="0.31496062992125984"/>
  <pageSetup paperSize="9" orientation="portrait" r:id="rId1"/>
  <headerFooter>
    <oddFooter>Seite &amp;P von &amp;N</oddFooter>
  </headerFooter>
  <rowBreaks count="1" manualBreakCount="1">
    <brk id="45" max="7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B07E6-F743-432E-8E93-F6066A1A0169}">
  <sheetPr>
    <tabColor theme="9"/>
  </sheetPr>
  <dimension ref="A4:H16"/>
  <sheetViews>
    <sheetView showGridLines="0" zoomScale="120" zoomScaleNormal="120" workbookViewId="0"/>
  </sheetViews>
  <sheetFormatPr baseColWidth="10" defaultColWidth="10.85546875" defaultRowHeight="16.5" x14ac:dyDescent="0.3"/>
  <cols>
    <col min="1" max="2" width="10.85546875" style="1"/>
    <col min="3" max="3" width="5.140625" style="1" customWidth="1"/>
    <col min="4" max="16384" width="10.85546875" style="1"/>
  </cols>
  <sheetData>
    <row r="4" spans="1:8" ht="22.5" x14ac:dyDescent="0.4">
      <c r="B4" s="2"/>
      <c r="C4" s="3"/>
    </row>
    <row r="6" spans="1:8" ht="18" x14ac:dyDescent="0.35">
      <c r="A6" s="4"/>
      <c r="B6" s="5"/>
    </row>
    <row r="7" spans="1:8" ht="44.25" x14ac:dyDescent="0.8">
      <c r="A7" s="4"/>
      <c r="B7" s="6" t="s">
        <v>112</v>
      </c>
      <c r="C7" s="7"/>
      <c r="D7" s="8"/>
      <c r="E7" s="9"/>
      <c r="F7" s="9"/>
      <c r="G7" s="9"/>
      <c r="H7" s="9"/>
    </row>
    <row r="8" spans="1:8" ht="18" x14ac:dyDescent="0.35">
      <c r="A8" s="4"/>
      <c r="B8" s="5"/>
      <c r="C8" s="7"/>
      <c r="D8" s="8"/>
      <c r="E8" s="9"/>
      <c r="F8" s="9"/>
      <c r="G8" s="10"/>
      <c r="H8" s="9"/>
    </row>
    <row r="9" spans="1:8" ht="18" x14ac:dyDescent="0.35">
      <c r="A9" s="4"/>
      <c r="B9" s="5"/>
      <c r="C9" s="7"/>
      <c r="D9" s="8"/>
      <c r="E9" s="9"/>
      <c r="F9" s="9"/>
      <c r="G9" s="10"/>
      <c r="H9" s="9"/>
    </row>
    <row r="10" spans="1:8" ht="21" x14ac:dyDescent="0.4">
      <c r="A10" s="4"/>
      <c r="C10" s="11"/>
    </row>
    <row r="11" spans="1:8" ht="18" x14ac:dyDescent="0.35">
      <c r="A11" s="4"/>
      <c r="B11" s="12"/>
      <c r="F11" s="4"/>
    </row>
    <row r="12" spans="1:8" ht="18" x14ac:dyDescent="0.35">
      <c r="A12" s="4"/>
      <c r="C12" s="7"/>
      <c r="D12" s="8"/>
      <c r="E12" s="10"/>
      <c r="F12" s="4"/>
    </row>
    <row r="13" spans="1:8" ht="18" x14ac:dyDescent="0.35">
      <c r="A13" s="4"/>
      <c r="B13" s="13"/>
      <c r="C13" s="7"/>
      <c r="D13" s="8"/>
      <c r="E13" s="10"/>
      <c r="F13" s="4"/>
    </row>
    <row r="14" spans="1:8" x14ac:dyDescent="0.3">
      <c r="B14" s="13"/>
      <c r="C14" s="7"/>
      <c r="D14" s="8"/>
      <c r="E14" s="10"/>
      <c r="F14" s="10"/>
    </row>
    <row r="15" spans="1:8" x14ac:dyDescent="0.3">
      <c r="B15" s="13"/>
      <c r="C15" s="7"/>
      <c r="D15" s="8"/>
      <c r="E15" s="10"/>
      <c r="F15" s="10"/>
    </row>
    <row r="16" spans="1:8" x14ac:dyDescent="0.3">
      <c r="B16" s="13"/>
      <c r="C16" s="7"/>
      <c r="D16" s="8"/>
      <c r="E16" s="10"/>
      <c r="F16" s="10"/>
    </row>
  </sheetData>
  <pageMargins left="0.70866141732283472" right="0.70866141732283472" top="0.70866141732283472" bottom="0.70866141732283472" header="0.31496062992125984" footer="0.31496062992125984"/>
  <pageSetup paperSize="9" orientation="portrait" r:id="rId1"/>
  <headerFooter>
    <oddFooter>Seite &amp;P von &amp;N</oddFooter>
  </headerFooter>
  <rowBreaks count="1" manualBreakCount="1">
    <brk id="46" max="7" man="1"/>
  </rowBreaks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5E28-882F-4EDF-A774-B05FED77F888}">
  <sheetPr>
    <tabColor rgb="FF92D050"/>
    <pageSetUpPr fitToPage="1"/>
  </sheetPr>
  <dimension ref="B3:O45"/>
  <sheetViews>
    <sheetView showGridLines="0" zoomScale="115" zoomScaleNormal="115" workbookViewId="0"/>
  </sheetViews>
  <sheetFormatPr baseColWidth="10" defaultColWidth="11.42578125" defaultRowHeight="16.5" x14ac:dyDescent="0.3"/>
  <cols>
    <col min="1" max="1" width="5" style="15" customWidth="1"/>
    <col min="2" max="2" width="35.42578125" style="15" customWidth="1"/>
    <col min="3" max="6" width="11.42578125" style="15"/>
    <col min="7" max="7" width="12.7109375" style="15" customWidth="1"/>
    <col min="8" max="16384" width="11.42578125" style="15"/>
  </cols>
  <sheetData>
    <row r="3" spans="2:9" ht="21" x14ac:dyDescent="0.4">
      <c r="B3" s="14" t="s">
        <v>116</v>
      </c>
    </row>
    <row r="4" spans="2:9" ht="21" x14ac:dyDescent="0.4">
      <c r="B4" s="14" t="s">
        <v>5</v>
      </c>
    </row>
    <row r="5" spans="2:9" x14ac:dyDescent="0.3">
      <c r="B5" s="16" t="s">
        <v>6</v>
      </c>
    </row>
    <row r="6" spans="2:9" ht="21" x14ac:dyDescent="0.4">
      <c r="B6" s="14"/>
    </row>
    <row r="7" spans="2:9" ht="26.25" thickBot="1" x14ac:dyDescent="0.35">
      <c r="B7" s="17" t="s">
        <v>114</v>
      </c>
      <c r="C7" s="18" t="s">
        <v>8</v>
      </c>
      <c r="D7" s="18" t="s">
        <v>9</v>
      </c>
      <c r="E7" s="18" t="s">
        <v>10</v>
      </c>
      <c r="F7" s="18" t="s">
        <v>11</v>
      </c>
      <c r="G7" s="18" t="s">
        <v>12</v>
      </c>
    </row>
    <row r="8" spans="2:9" x14ac:dyDescent="0.3">
      <c r="B8" s="19" t="s">
        <v>13</v>
      </c>
      <c r="C8" s="20">
        <v>648940</v>
      </c>
      <c r="D8" s="20">
        <v>270892</v>
      </c>
      <c r="E8" s="20">
        <v>179369</v>
      </c>
      <c r="F8" s="20"/>
      <c r="G8" s="20">
        <v>1099201</v>
      </c>
    </row>
    <row r="9" spans="2:9" x14ac:dyDescent="0.3">
      <c r="B9" s="19" t="s">
        <v>120</v>
      </c>
      <c r="C9" s="20">
        <v>655733</v>
      </c>
      <c r="D9" s="20">
        <v>280756</v>
      </c>
      <c r="E9" s="20">
        <v>180583</v>
      </c>
      <c r="F9" s="20">
        <v>-17871</v>
      </c>
      <c r="G9" s="20">
        <v>1099201</v>
      </c>
    </row>
    <row r="10" spans="2:9" x14ac:dyDescent="0.3">
      <c r="B10" s="22" t="s">
        <v>15</v>
      </c>
      <c r="C10" s="20">
        <v>69289</v>
      </c>
      <c r="D10" s="20">
        <v>32918.895982799993</v>
      </c>
      <c r="E10" s="20">
        <v>27605</v>
      </c>
      <c r="F10" s="20"/>
      <c r="G10" s="20">
        <v>129812.89598279999</v>
      </c>
    </row>
    <row r="11" spans="2:9" x14ac:dyDescent="0.3">
      <c r="B11" s="19" t="s">
        <v>16</v>
      </c>
      <c r="C11" s="20">
        <v>68734</v>
      </c>
      <c r="D11" s="20">
        <v>33029</v>
      </c>
      <c r="E11" s="20">
        <v>27569</v>
      </c>
      <c r="F11" s="20"/>
      <c r="G11" s="20">
        <v>129332</v>
      </c>
    </row>
    <row r="12" spans="2:9" x14ac:dyDescent="0.3">
      <c r="B12" s="19" t="s">
        <v>17</v>
      </c>
      <c r="C12" s="20">
        <v>15461</v>
      </c>
      <c r="D12" s="20">
        <v>9590</v>
      </c>
      <c r="E12" s="20">
        <v>14825</v>
      </c>
      <c r="F12" s="20"/>
      <c r="G12" s="20">
        <v>39876</v>
      </c>
      <c r="I12" s="23"/>
    </row>
    <row r="13" spans="2:9" x14ac:dyDescent="0.3">
      <c r="B13" s="19" t="s">
        <v>122</v>
      </c>
      <c r="C13" s="20">
        <v>-7031</v>
      </c>
      <c r="D13" s="20">
        <v>328</v>
      </c>
      <c r="E13" s="20">
        <v>11788</v>
      </c>
      <c r="F13" s="20"/>
      <c r="G13" s="20">
        <v>5085</v>
      </c>
      <c r="I13" s="23"/>
    </row>
    <row r="14" spans="2:9" ht="26.25" customHeight="1" x14ac:dyDescent="0.3">
      <c r="B14" s="77" t="s">
        <v>123</v>
      </c>
      <c r="C14" s="20">
        <v>-7704</v>
      </c>
      <c r="D14" s="20">
        <v>435</v>
      </c>
      <c r="E14" s="20">
        <v>11788</v>
      </c>
      <c r="F14" s="20"/>
      <c r="G14" s="20">
        <v>4519</v>
      </c>
      <c r="I14" s="23"/>
    </row>
    <row r="15" spans="2:9" x14ac:dyDescent="0.3">
      <c r="B15" s="19" t="s">
        <v>18</v>
      </c>
      <c r="C15" s="20">
        <v>13450</v>
      </c>
      <c r="D15" s="20">
        <v>14514</v>
      </c>
      <c r="E15" s="20">
        <v>4000</v>
      </c>
      <c r="F15" s="20"/>
      <c r="G15" s="20">
        <v>31964</v>
      </c>
      <c r="I15" s="23"/>
    </row>
    <row r="16" spans="2:9" x14ac:dyDescent="0.3">
      <c r="B16" s="19" t="s">
        <v>19</v>
      </c>
      <c r="C16" s="20">
        <v>2895308</v>
      </c>
      <c r="D16" s="20">
        <v>1222618</v>
      </c>
      <c r="E16" s="20">
        <v>652130</v>
      </c>
      <c r="F16" s="20"/>
      <c r="G16" s="20">
        <v>4770056</v>
      </c>
    </row>
    <row r="17" spans="2:14" ht="17.25" thickBot="1" x14ac:dyDescent="0.35">
      <c r="B17" s="24" t="s">
        <v>20</v>
      </c>
      <c r="C17" s="25">
        <v>10785</v>
      </c>
      <c r="D17" s="25">
        <v>6855</v>
      </c>
      <c r="E17" s="25">
        <v>2706</v>
      </c>
      <c r="F17" s="25"/>
      <c r="G17" s="25">
        <v>20346</v>
      </c>
    </row>
    <row r="18" spans="2:14" x14ac:dyDescent="0.3">
      <c r="B18" s="27"/>
      <c r="C18" s="28"/>
      <c r="D18" s="29"/>
      <c r="E18" s="30"/>
      <c r="F18" s="30"/>
    </row>
    <row r="19" spans="2:14" x14ac:dyDescent="0.3">
      <c r="B19" s="27"/>
      <c r="C19" s="28"/>
      <c r="D19" s="29"/>
      <c r="E19" s="31"/>
      <c r="F19" s="30"/>
    </row>
    <row r="20" spans="2:14" x14ac:dyDescent="0.3">
      <c r="B20" s="27"/>
      <c r="C20" s="32"/>
      <c r="D20" s="33"/>
      <c r="E20" s="34"/>
      <c r="F20" s="30"/>
    </row>
    <row r="22" spans="2:14" ht="26.25" thickBot="1" x14ac:dyDescent="0.35">
      <c r="B22" s="17" t="s">
        <v>7</v>
      </c>
      <c r="C22" s="18" t="s">
        <v>8</v>
      </c>
      <c r="D22" s="18" t="s">
        <v>21</v>
      </c>
      <c r="E22" s="18" t="s">
        <v>22</v>
      </c>
      <c r="F22" s="18" t="s">
        <v>11</v>
      </c>
      <c r="G22" s="18" t="s">
        <v>12</v>
      </c>
    </row>
    <row r="23" spans="2:14" x14ac:dyDescent="0.3">
      <c r="B23" s="19" t="s">
        <v>13</v>
      </c>
      <c r="C23" s="20">
        <v>528651</v>
      </c>
      <c r="D23" s="20">
        <v>245568</v>
      </c>
      <c r="E23" s="20">
        <v>178280</v>
      </c>
      <c r="F23" s="21"/>
      <c r="G23" s="20">
        <v>952499</v>
      </c>
    </row>
    <row r="24" spans="2:14" x14ac:dyDescent="0.3">
      <c r="B24" s="19" t="s">
        <v>120</v>
      </c>
      <c r="C24" s="20">
        <v>533940</v>
      </c>
      <c r="D24" s="20">
        <v>253603</v>
      </c>
      <c r="E24" s="20">
        <v>179406</v>
      </c>
      <c r="F24" s="20">
        <v>-14449</v>
      </c>
      <c r="G24" s="20">
        <v>952500</v>
      </c>
    </row>
    <row r="25" spans="2:14" x14ac:dyDescent="0.3">
      <c r="B25" s="22" t="s">
        <v>15</v>
      </c>
      <c r="C25" s="20">
        <v>46778.327600000004</v>
      </c>
      <c r="D25" s="20">
        <v>26569.649719999998</v>
      </c>
      <c r="E25" s="20">
        <v>41609.187230000003</v>
      </c>
      <c r="F25" s="21"/>
      <c r="G25" s="20">
        <v>114957.16455000002</v>
      </c>
    </row>
    <row r="26" spans="2:14" x14ac:dyDescent="0.3">
      <c r="B26" s="19" t="s">
        <v>16</v>
      </c>
      <c r="C26" s="20">
        <v>34767</v>
      </c>
      <c r="D26" s="20">
        <v>28202</v>
      </c>
      <c r="E26" s="20">
        <v>42519</v>
      </c>
      <c r="F26" s="21"/>
      <c r="G26" s="20">
        <v>105488</v>
      </c>
    </row>
    <row r="27" spans="2:14" x14ac:dyDescent="0.3">
      <c r="B27" s="19" t="s">
        <v>17</v>
      </c>
      <c r="C27" s="20">
        <v>-7978</v>
      </c>
      <c r="D27" s="20">
        <v>5639</v>
      </c>
      <c r="E27" s="20">
        <v>31492</v>
      </c>
      <c r="F27" s="21"/>
      <c r="G27" s="20">
        <v>29153</v>
      </c>
    </row>
    <row r="28" spans="2:14" ht="17.25" customHeight="1" x14ac:dyDescent="0.3">
      <c r="B28" s="19" t="s">
        <v>122</v>
      </c>
      <c r="C28" s="20">
        <v>-43397</v>
      </c>
      <c r="D28" s="20">
        <v>-11068</v>
      </c>
      <c r="E28" s="20">
        <v>18408</v>
      </c>
      <c r="F28" s="21"/>
      <c r="G28" s="20">
        <f t="shared" ref="G28" si="0">SUM(C28:F28)</f>
        <v>-36057</v>
      </c>
    </row>
    <row r="29" spans="2:14" ht="27" customHeight="1" x14ac:dyDescent="0.3">
      <c r="B29" s="77" t="s">
        <v>123</v>
      </c>
      <c r="C29" s="20">
        <v>-43749</v>
      </c>
      <c r="D29" s="20">
        <v>-11254</v>
      </c>
      <c r="E29" s="20">
        <v>18408</v>
      </c>
      <c r="F29" s="21"/>
      <c r="G29" s="20">
        <v>-36595</v>
      </c>
    </row>
    <row r="30" spans="2:14" x14ac:dyDescent="0.3">
      <c r="B30" s="19" t="s">
        <v>18</v>
      </c>
      <c r="C30" s="20">
        <v>18662</v>
      </c>
      <c r="D30" s="20">
        <v>27212</v>
      </c>
      <c r="E30" s="20">
        <v>7429</v>
      </c>
      <c r="F30" s="21"/>
      <c r="G30" s="20">
        <v>53303</v>
      </c>
      <c r="J30" s="35"/>
      <c r="K30" s="35"/>
      <c r="L30" s="35"/>
      <c r="M30" s="35"/>
      <c r="N30" s="35"/>
    </row>
    <row r="31" spans="2:14" x14ac:dyDescent="0.3">
      <c r="B31" s="19" t="s">
        <v>19</v>
      </c>
      <c r="C31" s="20">
        <v>2979605</v>
      </c>
      <c r="D31" s="20">
        <v>1153113</v>
      </c>
      <c r="E31" s="20">
        <v>618448</v>
      </c>
      <c r="F31" s="21"/>
      <c r="G31" s="20">
        <v>4751166</v>
      </c>
      <c r="J31" s="35"/>
      <c r="K31" s="35"/>
      <c r="L31" s="35"/>
      <c r="M31" s="35"/>
      <c r="N31" s="35"/>
    </row>
    <row r="32" spans="2:14" ht="17.25" thickBot="1" x14ac:dyDescent="0.35">
      <c r="B32" s="24" t="s">
        <v>20</v>
      </c>
      <c r="C32" s="25">
        <v>10829</v>
      </c>
      <c r="D32" s="25">
        <v>7026</v>
      </c>
      <c r="E32" s="25">
        <v>2517</v>
      </c>
      <c r="F32" s="26"/>
      <c r="G32" s="25">
        <v>20372</v>
      </c>
      <c r="J32" s="35"/>
      <c r="K32" s="35"/>
      <c r="L32" s="35"/>
      <c r="M32" s="35"/>
      <c r="N32" s="35"/>
    </row>
    <row r="34" spans="2:15" x14ac:dyDescent="0.3">
      <c r="B34" s="75" t="s">
        <v>121</v>
      </c>
      <c r="C34" s="75"/>
      <c r="D34" s="75"/>
      <c r="E34" s="75"/>
      <c r="F34" s="75"/>
      <c r="G34" s="75"/>
    </row>
    <row r="35" spans="2:15" ht="23.25" customHeight="1" x14ac:dyDescent="0.3">
      <c r="B35" s="35"/>
      <c r="C35" s="35"/>
      <c r="D35" s="35"/>
      <c r="E35" s="35"/>
      <c r="F35" s="35"/>
      <c r="G35" s="35"/>
      <c r="J35" s="35"/>
      <c r="K35" s="35"/>
      <c r="L35" s="35"/>
      <c r="M35" s="35"/>
      <c r="N35" s="35"/>
      <c r="O35" s="35"/>
    </row>
    <row r="36" spans="2:15" x14ac:dyDescent="0.3">
      <c r="B36" s="35"/>
      <c r="C36" s="35"/>
      <c r="D36" s="35"/>
      <c r="E36" s="35"/>
      <c r="G36" s="35"/>
      <c r="J36" s="35"/>
      <c r="K36" s="35"/>
      <c r="L36" s="35"/>
      <c r="M36" s="35"/>
      <c r="N36" s="35"/>
      <c r="O36" s="35"/>
    </row>
    <row r="37" spans="2:15" x14ac:dyDescent="0.3">
      <c r="B37" s="35"/>
      <c r="C37" s="35"/>
      <c r="D37" s="35"/>
      <c r="E37" s="35"/>
      <c r="G37" s="35"/>
      <c r="J37" s="35"/>
      <c r="K37" s="35"/>
      <c r="L37" s="35"/>
      <c r="M37" s="35"/>
      <c r="N37" s="35"/>
      <c r="O37" s="35"/>
    </row>
    <row r="38" spans="2:15" x14ac:dyDescent="0.3">
      <c r="B38" s="35"/>
      <c r="C38" s="35"/>
      <c r="D38" s="35"/>
      <c r="E38" s="35"/>
      <c r="G38" s="35"/>
      <c r="J38" s="35"/>
      <c r="K38" s="35"/>
      <c r="L38" s="35"/>
      <c r="M38" s="35"/>
      <c r="N38" s="35"/>
      <c r="O38" s="35"/>
    </row>
    <row r="39" spans="2:15" x14ac:dyDescent="0.3">
      <c r="B39" s="35"/>
      <c r="C39" s="35"/>
      <c r="D39" s="35"/>
      <c r="E39" s="35"/>
      <c r="G39" s="35"/>
      <c r="J39" s="35"/>
      <c r="K39" s="35"/>
      <c r="L39" s="35"/>
      <c r="M39" s="35"/>
      <c r="N39" s="35"/>
      <c r="O39" s="35"/>
    </row>
    <row r="40" spans="2:15" x14ac:dyDescent="0.3">
      <c r="B40" s="35"/>
      <c r="C40" s="35"/>
      <c r="D40" s="35"/>
      <c r="E40" s="35"/>
      <c r="G40" s="35"/>
      <c r="J40" s="35"/>
      <c r="K40" s="35"/>
      <c r="L40" s="35"/>
      <c r="M40" s="35"/>
      <c r="N40" s="35"/>
      <c r="O40" s="35"/>
    </row>
    <row r="41" spans="2:15" x14ac:dyDescent="0.3">
      <c r="B41" s="35"/>
      <c r="C41" s="35"/>
      <c r="D41" s="35"/>
      <c r="E41" s="35"/>
      <c r="G41" s="35"/>
      <c r="J41" s="35"/>
      <c r="K41" s="35"/>
      <c r="L41" s="35"/>
      <c r="M41" s="35"/>
      <c r="N41" s="35"/>
      <c r="O41" s="35"/>
    </row>
    <row r="42" spans="2:15" x14ac:dyDescent="0.3">
      <c r="B42" s="35"/>
      <c r="C42" s="35"/>
      <c r="D42" s="35"/>
      <c r="E42" s="35"/>
      <c r="G42" s="35"/>
      <c r="J42" s="35"/>
      <c r="K42" s="35"/>
      <c r="L42" s="35"/>
      <c r="M42" s="35"/>
      <c r="N42" s="35"/>
      <c r="O42" s="35"/>
    </row>
    <row r="43" spans="2:15" x14ac:dyDescent="0.3">
      <c r="B43" s="35"/>
      <c r="C43" s="35"/>
      <c r="D43" s="35"/>
      <c r="E43" s="35"/>
      <c r="G43" s="35"/>
      <c r="J43" s="35"/>
      <c r="K43" s="35"/>
      <c r="L43" s="35"/>
      <c r="M43" s="35"/>
      <c r="N43" s="35"/>
      <c r="O43" s="35"/>
    </row>
    <row r="44" spans="2:15" x14ac:dyDescent="0.3">
      <c r="B44" s="35"/>
      <c r="J44" s="35"/>
      <c r="K44" s="35"/>
      <c r="L44" s="35"/>
      <c r="M44" s="35"/>
      <c r="N44" s="35"/>
      <c r="O44" s="35"/>
    </row>
    <row r="45" spans="2:15" x14ac:dyDescent="0.3">
      <c r="J45" s="35"/>
      <c r="K45" s="35"/>
      <c r="L45" s="35"/>
      <c r="M45" s="35"/>
      <c r="N45" s="35"/>
    </row>
  </sheetData>
  <mergeCells count="1">
    <mergeCell ref="B34:G3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98" orientation="portrait" r:id="rId1"/>
  <headerFooter>
    <oddFooter>Seite &amp;P von &amp;N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C9CD-62A9-440A-AC49-58B6ABAEE4FA}">
  <sheetPr>
    <tabColor rgb="FF92D050"/>
    <pageSetUpPr fitToPage="1"/>
  </sheetPr>
  <dimension ref="B3:J27"/>
  <sheetViews>
    <sheetView showGridLines="0" zoomScale="115" zoomScaleNormal="115" workbookViewId="0"/>
  </sheetViews>
  <sheetFormatPr baseColWidth="10" defaultColWidth="11.42578125" defaultRowHeight="16.5" x14ac:dyDescent="0.3"/>
  <cols>
    <col min="1" max="1" width="5" style="15" customWidth="1"/>
    <col min="2" max="2" width="51.7109375" style="15" customWidth="1"/>
    <col min="3" max="3" width="14.140625" style="15" bestFit="1" customWidth="1"/>
    <col min="4" max="16384" width="11.42578125" style="15"/>
  </cols>
  <sheetData>
    <row r="3" spans="2:10" ht="21" x14ac:dyDescent="0.4">
      <c r="B3" s="14" t="s">
        <v>116</v>
      </c>
    </row>
    <row r="4" spans="2:10" ht="21" x14ac:dyDescent="0.4">
      <c r="B4" s="14" t="s">
        <v>23</v>
      </c>
    </row>
    <row r="5" spans="2:10" x14ac:dyDescent="0.3">
      <c r="B5" s="16" t="s">
        <v>6</v>
      </c>
    </row>
    <row r="6" spans="2:10" ht="21" x14ac:dyDescent="0.4">
      <c r="B6" s="14"/>
      <c r="D6" s="36"/>
    </row>
    <row r="7" spans="2:10" ht="17.25" thickBot="1" x14ac:dyDescent="0.35">
      <c r="B7" s="37" t="s">
        <v>24</v>
      </c>
      <c r="C7" s="38" t="s">
        <v>115</v>
      </c>
      <c r="D7" s="39" t="s">
        <v>25</v>
      </c>
    </row>
    <row r="8" spans="2:10" x14ac:dyDescent="0.3">
      <c r="B8" s="40" t="s">
        <v>14</v>
      </c>
      <c r="C8" s="41">
        <v>1099201</v>
      </c>
      <c r="D8" s="42">
        <v>952500</v>
      </c>
      <c r="H8" s="35"/>
      <c r="I8" s="35"/>
      <c r="J8" s="35"/>
    </row>
    <row r="9" spans="2:10" x14ac:dyDescent="0.3">
      <c r="B9" s="40" t="s">
        <v>26</v>
      </c>
      <c r="C9" s="43">
        <v>-729790</v>
      </c>
      <c r="D9" s="42">
        <v>-623531</v>
      </c>
      <c r="H9" s="35"/>
      <c r="I9" s="35"/>
      <c r="J9" s="35"/>
    </row>
    <row r="10" spans="2:10" x14ac:dyDescent="0.3">
      <c r="B10" s="44" t="s">
        <v>27</v>
      </c>
      <c r="C10" s="43">
        <v>369411</v>
      </c>
      <c r="D10" s="45">
        <v>328969</v>
      </c>
      <c r="H10" s="35"/>
      <c r="I10" s="35"/>
      <c r="J10" s="35"/>
    </row>
    <row r="11" spans="2:10" x14ac:dyDescent="0.3">
      <c r="B11" s="40" t="s">
        <v>28</v>
      </c>
      <c r="C11" s="43">
        <v>-222068</v>
      </c>
      <c r="D11" s="42">
        <v>-199855</v>
      </c>
      <c r="H11" s="35"/>
      <c r="I11" s="35"/>
      <c r="J11" s="35"/>
    </row>
    <row r="12" spans="2:10" x14ac:dyDescent="0.3">
      <c r="B12" s="40" t="s">
        <v>29</v>
      </c>
      <c r="C12" s="43">
        <v>-94033</v>
      </c>
      <c r="D12" s="42">
        <v>-85772</v>
      </c>
      <c r="H12" s="35"/>
      <c r="I12" s="35"/>
      <c r="J12" s="35"/>
    </row>
    <row r="13" spans="2:10" x14ac:dyDescent="0.3">
      <c r="B13" s="40" t="s">
        <v>30</v>
      </c>
      <c r="C13" s="43">
        <v>8998</v>
      </c>
      <c r="D13" s="42">
        <v>16667</v>
      </c>
      <c r="H13" s="35"/>
      <c r="I13" s="35"/>
      <c r="J13" s="35"/>
    </row>
    <row r="14" spans="2:10" x14ac:dyDescent="0.3">
      <c r="B14" s="40" t="s">
        <v>31</v>
      </c>
      <c r="C14" s="43">
        <v>-22432</v>
      </c>
      <c r="D14" s="42">
        <v>-30856</v>
      </c>
      <c r="H14" s="35"/>
      <c r="I14" s="35"/>
      <c r="J14" s="35"/>
    </row>
    <row r="15" spans="2:10" x14ac:dyDescent="0.3">
      <c r="B15" s="44" t="s">
        <v>32</v>
      </c>
      <c r="C15" s="43">
        <v>39876</v>
      </c>
      <c r="D15" s="45">
        <v>29153</v>
      </c>
      <c r="H15" s="35"/>
      <c r="I15" s="35"/>
      <c r="J15" s="35"/>
    </row>
    <row r="16" spans="2:10" x14ac:dyDescent="0.3">
      <c r="B16" s="40" t="s">
        <v>33</v>
      </c>
      <c r="C16" s="43">
        <v>-1873</v>
      </c>
      <c r="D16" s="42">
        <v>-2196</v>
      </c>
      <c r="H16" s="35"/>
      <c r="I16" s="35"/>
      <c r="J16" s="35"/>
    </row>
    <row r="17" spans="2:10" x14ac:dyDescent="0.3">
      <c r="B17" s="40" t="s">
        <v>34</v>
      </c>
      <c r="C17" s="43">
        <v>3928</v>
      </c>
      <c r="D17" s="42">
        <v>5248</v>
      </c>
      <c r="H17" s="35"/>
      <c r="I17" s="35"/>
      <c r="J17" s="35"/>
    </row>
    <row r="18" spans="2:10" x14ac:dyDescent="0.3">
      <c r="B18" s="40" t="s">
        <v>35</v>
      </c>
      <c r="C18" s="43">
        <v>-28478</v>
      </c>
      <c r="D18" s="42">
        <v>-24546</v>
      </c>
      <c r="H18" s="35"/>
      <c r="I18" s="35"/>
      <c r="J18" s="35"/>
    </row>
    <row r="19" spans="2:10" x14ac:dyDescent="0.3">
      <c r="B19" s="40" t="s">
        <v>36</v>
      </c>
      <c r="C19" s="43">
        <v>1395</v>
      </c>
      <c r="D19" s="42">
        <v>-41381</v>
      </c>
      <c r="H19" s="35"/>
      <c r="I19" s="35"/>
      <c r="J19" s="35"/>
    </row>
    <row r="20" spans="2:10" x14ac:dyDescent="0.3">
      <c r="B20" s="44" t="s">
        <v>37</v>
      </c>
      <c r="C20" s="43">
        <v>-25028</v>
      </c>
      <c r="D20" s="45">
        <v>-62875</v>
      </c>
      <c r="H20" s="35"/>
      <c r="I20" s="35"/>
      <c r="J20" s="35"/>
    </row>
    <row r="21" spans="2:10" x14ac:dyDescent="0.3">
      <c r="B21" s="44" t="s">
        <v>38</v>
      </c>
      <c r="C21" s="43">
        <v>14848</v>
      </c>
      <c r="D21" s="45">
        <v>-33722</v>
      </c>
      <c r="H21" s="35"/>
      <c r="I21" s="35"/>
      <c r="J21" s="35"/>
    </row>
    <row r="22" spans="2:10" x14ac:dyDescent="0.3">
      <c r="B22" s="40" t="s">
        <v>39</v>
      </c>
      <c r="C22" s="43">
        <v>-9763</v>
      </c>
      <c r="D22" s="42">
        <v>-2335</v>
      </c>
      <c r="H22" s="35"/>
      <c r="I22" s="35"/>
      <c r="J22" s="35"/>
    </row>
    <row r="23" spans="2:10" x14ac:dyDescent="0.3">
      <c r="B23" s="44" t="s">
        <v>40</v>
      </c>
      <c r="C23" s="43">
        <v>5085</v>
      </c>
      <c r="D23" s="45">
        <v>-36057</v>
      </c>
      <c r="H23" s="35"/>
      <c r="I23" s="35"/>
      <c r="J23" s="35"/>
    </row>
    <row r="24" spans="2:10" x14ac:dyDescent="0.3">
      <c r="B24" s="40" t="s">
        <v>41</v>
      </c>
      <c r="C24" s="46">
        <v>566</v>
      </c>
      <c r="D24" s="47">
        <v>538</v>
      </c>
      <c r="H24" s="35"/>
      <c r="I24" s="35"/>
      <c r="J24" s="35"/>
    </row>
    <row r="25" spans="2:10" x14ac:dyDescent="0.3">
      <c r="B25" s="44" t="s">
        <v>42</v>
      </c>
      <c r="C25" s="43">
        <v>4519</v>
      </c>
      <c r="D25" s="45">
        <v>-36595</v>
      </c>
      <c r="H25" s="35"/>
      <c r="I25" s="35"/>
      <c r="J25" s="35"/>
    </row>
    <row r="26" spans="2:10" x14ac:dyDescent="0.3">
      <c r="B26" s="40"/>
      <c r="C26" s="46"/>
      <c r="D26" s="47"/>
      <c r="H26" s="35"/>
      <c r="I26" s="35"/>
      <c r="J26" s="35"/>
    </row>
    <row r="27" spans="2:10" x14ac:dyDescent="0.3">
      <c r="B27" s="44" t="s">
        <v>43</v>
      </c>
      <c r="C27" s="74">
        <v>0.04</v>
      </c>
      <c r="D27" s="48">
        <v>-0.33895206935973704</v>
      </c>
      <c r="H27" s="35"/>
      <c r="I27" s="35"/>
      <c r="J27" s="35"/>
    </row>
  </sheetData>
  <printOptions horizontalCentered="1"/>
  <pageMargins left="0.31496062992125984" right="0.31496062992125984" top="0.78740157480314965" bottom="0.78740157480314965" header="0.31496062992125984" footer="0.31496062992125984"/>
  <pageSetup paperSize="9" orientation="portrait" r:id="rId1"/>
  <headerFooter>
    <oddFooter>Seite &amp;P von &amp;N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3314E-DB12-4459-A93D-EF5F3ACBB3A5}">
  <sheetPr>
    <tabColor rgb="FF92D050"/>
    <pageSetUpPr fitToPage="1"/>
  </sheetPr>
  <dimension ref="B3:J49"/>
  <sheetViews>
    <sheetView showGridLines="0" zoomScale="115" zoomScaleNormal="115" workbookViewId="0"/>
  </sheetViews>
  <sheetFormatPr baseColWidth="10" defaultColWidth="11.42578125" defaultRowHeight="16.5" x14ac:dyDescent="0.3"/>
  <cols>
    <col min="1" max="1" width="5" style="15" customWidth="1"/>
    <col min="2" max="2" width="51.7109375" style="15" customWidth="1"/>
    <col min="3" max="16384" width="11.42578125" style="15"/>
  </cols>
  <sheetData>
    <row r="3" spans="2:10" ht="21" x14ac:dyDescent="0.4">
      <c r="B3" s="14" t="s">
        <v>116</v>
      </c>
    </row>
    <row r="4" spans="2:10" ht="21" x14ac:dyDescent="0.4">
      <c r="B4" s="14" t="s">
        <v>44</v>
      </c>
    </row>
    <row r="5" spans="2:10" x14ac:dyDescent="0.3">
      <c r="B5" s="16" t="s">
        <v>6</v>
      </c>
    </row>
    <row r="7" spans="2:10" ht="17.25" thickBot="1" x14ac:dyDescent="0.35">
      <c r="B7" s="37" t="s">
        <v>24</v>
      </c>
      <c r="C7" s="49">
        <v>45747</v>
      </c>
      <c r="D7" s="50">
        <v>45657</v>
      </c>
    </row>
    <row r="8" spans="2:10" x14ac:dyDescent="0.3">
      <c r="B8" s="44" t="s">
        <v>45</v>
      </c>
      <c r="C8" s="51"/>
      <c r="D8" s="52"/>
    </row>
    <row r="9" spans="2:10" x14ac:dyDescent="0.3">
      <c r="B9" s="40" t="s">
        <v>46</v>
      </c>
      <c r="C9" s="53">
        <v>1111712</v>
      </c>
      <c r="D9" s="42">
        <v>1122284</v>
      </c>
      <c r="G9" s="35"/>
      <c r="I9" s="35"/>
      <c r="J9" s="35"/>
    </row>
    <row r="10" spans="2:10" x14ac:dyDescent="0.3">
      <c r="B10" s="40" t="s">
        <v>47</v>
      </c>
      <c r="C10" s="43">
        <v>2894444</v>
      </c>
      <c r="D10" s="42">
        <v>2922826</v>
      </c>
      <c r="G10" s="35"/>
      <c r="I10" s="35"/>
      <c r="J10" s="35"/>
    </row>
    <row r="11" spans="2:10" x14ac:dyDescent="0.3">
      <c r="B11" s="40" t="s">
        <v>48</v>
      </c>
      <c r="C11" s="43">
        <v>58310</v>
      </c>
      <c r="D11" s="42">
        <v>55533</v>
      </c>
      <c r="G11" s="35"/>
      <c r="I11" s="35"/>
      <c r="J11" s="35"/>
    </row>
    <row r="12" spans="2:10" x14ac:dyDescent="0.3">
      <c r="B12" s="40" t="s">
        <v>49</v>
      </c>
      <c r="C12" s="43">
        <v>14339</v>
      </c>
      <c r="D12" s="42">
        <v>16195</v>
      </c>
      <c r="G12" s="35"/>
      <c r="I12" s="35"/>
      <c r="J12" s="35"/>
    </row>
    <row r="13" spans="2:10" x14ac:dyDescent="0.3">
      <c r="B13" s="40" t="s">
        <v>50</v>
      </c>
      <c r="C13" s="43">
        <v>56996</v>
      </c>
      <c r="D13" s="42">
        <v>49941</v>
      </c>
      <c r="G13" s="35"/>
      <c r="I13" s="35"/>
      <c r="J13" s="35"/>
    </row>
    <row r="14" spans="2:10" x14ac:dyDescent="0.3">
      <c r="B14" s="40" t="s">
        <v>51</v>
      </c>
      <c r="C14" s="43">
        <v>58438</v>
      </c>
      <c r="D14" s="42">
        <v>55889</v>
      </c>
      <c r="G14" s="35"/>
      <c r="I14" s="35"/>
      <c r="J14" s="35"/>
    </row>
    <row r="15" spans="2:10" x14ac:dyDescent="0.3">
      <c r="B15" s="44" t="s">
        <v>52</v>
      </c>
      <c r="C15" s="43">
        <v>4194239</v>
      </c>
      <c r="D15" s="45">
        <v>4222668</v>
      </c>
      <c r="G15" s="35"/>
      <c r="I15" s="35"/>
      <c r="J15" s="35"/>
    </row>
    <row r="16" spans="2:10" x14ac:dyDescent="0.3">
      <c r="B16" s="40"/>
      <c r="C16" s="51"/>
      <c r="D16" s="54"/>
      <c r="G16" s="35"/>
      <c r="I16" s="35"/>
      <c r="J16" s="35"/>
    </row>
    <row r="17" spans="2:10" x14ac:dyDescent="0.3">
      <c r="B17" s="40" t="s">
        <v>53</v>
      </c>
      <c r="C17" s="43">
        <v>1321229</v>
      </c>
      <c r="D17" s="42">
        <v>1291173</v>
      </c>
      <c r="G17" s="35"/>
      <c r="I17" s="35"/>
      <c r="J17" s="35"/>
    </row>
    <row r="18" spans="2:10" x14ac:dyDescent="0.3">
      <c r="B18" s="40" t="s">
        <v>54</v>
      </c>
      <c r="C18" s="43">
        <v>478464</v>
      </c>
      <c r="D18" s="42">
        <v>344744</v>
      </c>
      <c r="G18" s="35"/>
      <c r="I18" s="35"/>
      <c r="J18" s="35"/>
    </row>
    <row r="19" spans="2:10" x14ac:dyDescent="0.3">
      <c r="B19" s="40" t="s">
        <v>55</v>
      </c>
      <c r="C19" s="43">
        <v>43569</v>
      </c>
      <c r="D19" s="42">
        <v>52935</v>
      </c>
      <c r="G19" s="35"/>
      <c r="I19" s="35"/>
      <c r="J19" s="35"/>
    </row>
    <row r="20" spans="2:10" x14ac:dyDescent="0.3">
      <c r="B20" s="40" t="s">
        <v>56</v>
      </c>
      <c r="C20" s="43">
        <v>123623</v>
      </c>
      <c r="D20" s="42">
        <v>132955</v>
      </c>
      <c r="G20" s="35"/>
      <c r="I20" s="35"/>
      <c r="J20" s="35"/>
    </row>
    <row r="21" spans="2:10" x14ac:dyDescent="0.3">
      <c r="B21" s="40" t="s">
        <v>57</v>
      </c>
      <c r="C21" s="43">
        <v>107913</v>
      </c>
      <c r="D21" s="42">
        <v>112198</v>
      </c>
      <c r="G21" s="35"/>
      <c r="I21" s="35"/>
      <c r="J21" s="35"/>
    </row>
    <row r="22" spans="2:10" x14ac:dyDescent="0.3">
      <c r="B22" s="40" t="s">
        <v>58</v>
      </c>
      <c r="C22" s="43">
        <v>129812</v>
      </c>
      <c r="D22" s="42">
        <v>261759</v>
      </c>
      <c r="G22" s="35"/>
      <c r="I22" s="35"/>
      <c r="J22" s="35"/>
    </row>
    <row r="23" spans="2:10" x14ac:dyDescent="0.3">
      <c r="B23" s="44" t="s">
        <v>59</v>
      </c>
      <c r="C23" s="43">
        <v>2204610</v>
      </c>
      <c r="D23" s="45">
        <v>2195764</v>
      </c>
      <c r="G23" s="35"/>
      <c r="I23" s="35"/>
      <c r="J23" s="35"/>
    </row>
    <row r="24" spans="2:10" x14ac:dyDescent="0.3">
      <c r="B24" s="44" t="s">
        <v>60</v>
      </c>
      <c r="C24" s="43">
        <v>6398849</v>
      </c>
      <c r="D24" s="45">
        <v>6418432</v>
      </c>
      <c r="G24" s="35"/>
      <c r="I24" s="35"/>
      <c r="J24" s="35"/>
    </row>
    <row r="25" spans="2:10" x14ac:dyDescent="0.3">
      <c r="B25" s="40"/>
      <c r="C25" s="46"/>
      <c r="D25" s="47"/>
      <c r="G25" s="35"/>
      <c r="I25" s="35"/>
      <c r="J25" s="35"/>
    </row>
    <row r="26" spans="2:10" x14ac:dyDescent="0.3">
      <c r="B26" s="44" t="s">
        <v>61</v>
      </c>
      <c r="C26" s="46"/>
      <c r="D26" s="22"/>
      <c r="G26" s="35"/>
      <c r="I26" s="35"/>
      <c r="J26" s="35"/>
    </row>
    <row r="27" spans="2:10" x14ac:dyDescent="0.3">
      <c r="B27" s="40" t="s">
        <v>62</v>
      </c>
      <c r="C27" s="43">
        <v>109498</v>
      </c>
      <c r="D27" s="42">
        <v>111732</v>
      </c>
      <c r="G27" s="35"/>
      <c r="I27" s="35"/>
      <c r="J27" s="35"/>
    </row>
    <row r="28" spans="2:10" x14ac:dyDescent="0.3">
      <c r="B28" s="40" t="s">
        <v>63</v>
      </c>
      <c r="C28" s="43">
        <v>984147</v>
      </c>
      <c r="D28" s="42">
        <v>1043829</v>
      </c>
      <c r="G28" s="35"/>
      <c r="I28" s="35"/>
      <c r="J28" s="35"/>
    </row>
    <row r="29" spans="2:10" x14ac:dyDescent="0.3">
      <c r="B29" s="40" t="s">
        <v>64</v>
      </c>
      <c r="C29" s="43">
        <v>1911507</v>
      </c>
      <c r="D29" s="42">
        <v>1904696</v>
      </c>
      <c r="G29" s="35"/>
      <c r="I29" s="35"/>
      <c r="J29" s="35"/>
    </row>
    <row r="30" spans="2:10" x14ac:dyDescent="0.3">
      <c r="B30" s="40" t="s">
        <v>65</v>
      </c>
      <c r="C30" s="43">
        <v>-181764</v>
      </c>
      <c r="D30" s="42">
        <v>-161091</v>
      </c>
      <c r="G30" s="35"/>
      <c r="I30" s="35"/>
      <c r="J30" s="35"/>
    </row>
    <row r="31" spans="2:10" x14ac:dyDescent="0.3">
      <c r="B31" s="40" t="s">
        <v>66</v>
      </c>
      <c r="C31" s="43">
        <v>-8983</v>
      </c>
      <c r="D31" s="42">
        <v>-42242</v>
      </c>
      <c r="G31" s="35"/>
      <c r="I31" s="35"/>
      <c r="J31" s="35"/>
    </row>
    <row r="32" spans="2:10" x14ac:dyDescent="0.3">
      <c r="B32" s="44" t="s">
        <v>67</v>
      </c>
      <c r="C32" s="43">
        <v>2814405</v>
      </c>
      <c r="D32" s="45">
        <v>2856924</v>
      </c>
      <c r="G32" s="35"/>
      <c r="I32" s="35"/>
      <c r="J32" s="35"/>
    </row>
    <row r="33" spans="2:10" x14ac:dyDescent="0.3">
      <c r="B33" s="40" t="s">
        <v>68</v>
      </c>
      <c r="C33" s="43">
        <v>24303</v>
      </c>
      <c r="D33" s="42">
        <v>25923</v>
      </c>
      <c r="G33" s="35"/>
      <c r="I33" s="35"/>
      <c r="J33" s="35"/>
    </row>
    <row r="34" spans="2:10" x14ac:dyDescent="0.3">
      <c r="B34" s="44" t="s">
        <v>69</v>
      </c>
      <c r="C34" s="43">
        <v>2838708</v>
      </c>
      <c r="D34" s="45">
        <v>2882847</v>
      </c>
      <c r="G34" s="35"/>
      <c r="I34" s="35"/>
      <c r="J34" s="35"/>
    </row>
    <row r="35" spans="2:10" x14ac:dyDescent="0.3">
      <c r="B35" s="40"/>
      <c r="C35" s="46"/>
      <c r="D35" s="47"/>
      <c r="G35" s="35"/>
      <c r="I35" s="35"/>
      <c r="J35" s="35"/>
    </row>
    <row r="36" spans="2:10" x14ac:dyDescent="0.3">
      <c r="B36" s="40" t="s">
        <v>70</v>
      </c>
      <c r="C36" s="43">
        <v>199692</v>
      </c>
      <c r="D36" s="42">
        <v>199657</v>
      </c>
      <c r="G36" s="35"/>
      <c r="I36" s="35"/>
      <c r="J36" s="35"/>
    </row>
    <row r="37" spans="2:10" x14ac:dyDescent="0.3">
      <c r="B37" s="40" t="s">
        <v>71</v>
      </c>
      <c r="C37" s="43">
        <v>110404</v>
      </c>
      <c r="D37" s="42">
        <v>113057</v>
      </c>
      <c r="G37" s="35"/>
      <c r="I37" s="35"/>
      <c r="J37" s="35"/>
    </row>
    <row r="38" spans="2:10" x14ac:dyDescent="0.3">
      <c r="B38" s="40" t="s">
        <v>72</v>
      </c>
      <c r="C38" s="43">
        <v>114283</v>
      </c>
      <c r="D38" s="42">
        <v>116252</v>
      </c>
      <c r="G38" s="35"/>
      <c r="I38" s="35"/>
      <c r="J38" s="35"/>
    </row>
    <row r="39" spans="2:10" x14ac:dyDescent="0.3">
      <c r="B39" s="40" t="s">
        <v>73</v>
      </c>
      <c r="C39" s="43">
        <v>1527930</v>
      </c>
      <c r="D39" s="42">
        <v>1521740</v>
      </c>
      <c r="G39" s="35"/>
      <c r="I39" s="35"/>
      <c r="J39" s="35"/>
    </row>
    <row r="40" spans="2:10" x14ac:dyDescent="0.3">
      <c r="B40" s="40" t="s">
        <v>74</v>
      </c>
      <c r="C40" s="43">
        <v>25667</v>
      </c>
      <c r="D40" s="42">
        <v>25802</v>
      </c>
      <c r="G40" s="35"/>
      <c r="I40" s="35"/>
      <c r="J40" s="35"/>
    </row>
    <row r="41" spans="2:10" x14ac:dyDescent="0.3">
      <c r="B41" s="44" t="s">
        <v>75</v>
      </c>
      <c r="C41" s="43">
        <v>1977976</v>
      </c>
      <c r="D41" s="45">
        <v>1976508</v>
      </c>
      <c r="G41" s="35"/>
      <c r="I41" s="35"/>
      <c r="J41" s="35"/>
    </row>
    <row r="42" spans="2:10" x14ac:dyDescent="0.3">
      <c r="B42" s="40"/>
      <c r="C42" s="46"/>
      <c r="D42" s="47"/>
      <c r="G42" s="35"/>
      <c r="I42" s="35"/>
      <c r="J42" s="35"/>
    </row>
    <row r="43" spans="2:10" x14ac:dyDescent="0.3">
      <c r="B43" s="40" t="s">
        <v>76</v>
      </c>
      <c r="C43" s="43">
        <v>68602</v>
      </c>
      <c r="D43" s="42">
        <v>81601</v>
      </c>
      <c r="G43" s="35"/>
      <c r="I43" s="35"/>
      <c r="J43" s="35"/>
    </row>
    <row r="44" spans="2:10" x14ac:dyDescent="0.3">
      <c r="B44" s="40" t="s">
        <v>77</v>
      </c>
      <c r="C44" s="43">
        <v>17369</v>
      </c>
      <c r="D44" s="42">
        <v>24072</v>
      </c>
      <c r="G44" s="35"/>
      <c r="I44" s="35"/>
      <c r="J44" s="35"/>
    </row>
    <row r="45" spans="2:10" x14ac:dyDescent="0.3">
      <c r="B45" s="40" t="s">
        <v>78</v>
      </c>
      <c r="C45" s="43">
        <v>699632</v>
      </c>
      <c r="D45" s="42">
        <v>605100</v>
      </c>
      <c r="G45" s="35"/>
      <c r="I45" s="35"/>
      <c r="J45" s="35"/>
    </row>
    <row r="46" spans="2:10" x14ac:dyDescent="0.3">
      <c r="B46" s="40" t="s">
        <v>79</v>
      </c>
      <c r="C46" s="43">
        <v>398867</v>
      </c>
      <c r="D46" s="42">
        <v>417536</v>
      </c>
      <c r="G46" s="35"/>
      <c r="I46" s="35"/>
      <c r="J46" s="35"/>
    </row>
    <row r="47" spans="2:10" x14ac:dyDescent="0.3">
      <c r="B47" s="40" t="s">
        <v>80</v>
      </c>
      <c r="C47" s="43">
        <v>397695</v>
      </c>
      <c r="D47" s="42">
        <v>430768</v>
      </c>
      <c r="G47" s="35"/>
      <c r="I47" s="35"/>
      <c r="J47" s="35"/>
    </row>
    <row r="48" spans="2:10" x14ac:dyDescent="0.3">
      <c r="B48" s="44" t="s">
        <v>81</v>
      </c>
      <c r="C48" s="43">
        <v>1582165</v>
      </c>
      <c r="D48" s="45">
        <v>1559077</v>
      </c>
      <c r="G48" s="35"/>
      <c r="I48" s="35"/>
      <c r="J48" s="35"/>
    </row>
    <row r="49" spans="2:10" ht="17.25" thickBot="1" x14ac:dyDescent="0.35">
      <c r="B49" s="55" t="s">
        <v>82</v>
      </c>
      <c r="C49" s="56">
        <v>6398849</v>
      </c>
      <c r="D49" s="57">
        <v>6418432</v>
      </c>
      <c r="G49" s="35"/>
      <c r="I49" s="35"/>
      <c r="J49" s="35"/>
    </row>
  </sheetData>
  <printOptions horizontalCentered="1"/>
  <pageMargins left="0.31496062992125984" right="0.31496062992125984" top="0.78740157480314965" bottom="0.78740157480314965" header="0.31496062992125984" footer="0.31496062992125984"/>
  <pageSetup paperSize="9" scale="97" orientation="portrait" r:id="rId1"/>
  <headerFooter>
    <oddFooter>Seite &amp;P von &amp;N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F94F-356C-4AE6-BC1A-A3F8E642FC47}">
  <sheetPr>
    <tabColor rgb="FF92D050"/>
  </sheetPr>
  <dimension ref="B3:I46"/>
  <sheetViews>
    <sheetView showGridLines="0" zoomScale="115" zoomScaleNormal="115" workbookViewId="0"/>
  </sheetViews>
  <sheetFormatPr baseColWidth="10" defaultColWidth="11.42578125" defaultRowHeight="16.5" x14ac:dyDescent="0.3"/>
  <cols>
    <col min="1" max="1" width="5" style="15" customWidth="1"/>
    <col min="2" max="2" width="51.7109375" style="15" customWidth="1"/>
    <col min="3" max="16384" width="11.42578125" style="15"/>
  </cols>
  <sheetData>
    <row r="3" spans="2:9" ht="21" x14ac:dyDescent="0.4">
      <c r="B3" s="14" t="s">
        <v>116</v>
      </c>
    </row>
    <row r="4" spans="2:9" ht="21" x14ac:dyDescent="0.4">
      <c r="B4" s="14" t="s">
        <v>83</v>
      </c>
    </row>
    <row r="5" spans="2:9" x14ac:dyDescent="0.3">
      <c r="B5" s="16" t="s">
        <v>6</v>
      </c>
    </row>
    <row r="7" spans="2:9" ht="17.25" thickBot="1" x14ac:dyDescent="0.35">
      <c r="B7" s="58" t="s">
        <v>24</v>
      </c>
      <c r="C7" s="59" t="s">
        <v>115</v>
      </c>
      <c r="D7" s="60" t="s">
        <v>25</v>
      </c>
    </row>
    <row r="8" spans="2:9" x14ac:dyDescent="0.3">
      <c r="B8" s="61" t="s">
        <v>38</v>
      </c>
      <c r="C8" s="62">
        <v>14848</v>
      </c>
      <c r="D8" s="63">
        <v>-33722</v>
      </c>
      <c r="G8" s="35"/>
      <c r="H8" s="35"/>
      <c r="I8" s="35"/>
    </row>
    <row r="9" spans="2:9" x14ac:dyDescent="0.3">
      <c r="B9" s="61" t="s">
        <v>84</v>
      </c>
      <c r="C9" s="64">
        <v>89000</v>
      </c>
      <c r="D9" s="63">
        <v>75994</v>
      </c>
      <c r="G9" s="35"/>
      <c r="H9" s="35"/>
      <c r="I9" s="35"/>
    </row>
    <row r="10" spans="2:9" x14ac:dyDescent="0.3">
      <c r="B10" s="61" t="s">
        <v>85</v>
      </c>
      <c r="C10" s="64">
        <v>5143</v>
      </c>
      <c r="D10" s="63">
        <v>-798</v>
      </c>
      <c r="G10" s="35"/>
      <c r="H10" s="35"/>
      <c r="I10" s="35"/>
    </row>
    <row r="11" spans="2:9" x14ac:dyDescent="0.3">
      <c r="B11" s="61" t="s">
        <v>86</v>
      </c>
      <c r="C11" s="64">
        <v>-2270</v>
      </c>
      <c r="D11" s="63">
        <v>-6126</v>
      </c>
      <c r="G11" s="35"/>
      <c r="H11" s="35"/>
      <c r="I11" s="35"/>
    </row>
    <row r="12" spans="2:9" x14ac:dyDescent="0.3">
      <c r="B12" s="61" t="s">
        <v>33</v>
      </c>
      <c r="C12" s="64">
        <v>1873</v>
      </c>
      <c r="D12" s="63">
        <v>2196</v>
      </c>
      <c r="G12" s="35"/>
      <c r="H12" s="35"/>
      <c r="I12" s="35"/>
    </row>
    <row r="13" spans="2:9" x14ac:dyDescent="0.3">
      <c r="B13" s="61" t="s">
        <v>87</v>
      </c>
      <c r="C13" s="64">
        <v>-1128</v>
      </c>
      <c r="D13" s="63">
        <v>-10070</v>
      </c>
      <c r="G13" s="35"/>
      <c r="H13" s="35"/>
      <c r="I13" s="35"/>
    </row>
    <row r="14" spans="2:9" x14ac:dyDescent="0.3">
      <c r="B14" s="61" t="s">
        <v>88</v>
      </c>
      <c r="C14" s="64">
        <v>24550</v>
      </c>
      <c r="D14" s="63">
        <v>19298</v>
      </c>
      <c r="G14" s="35"/>
      <c r="H14" s="35"/>
      <c r="I14" s="35"/>
    </row>
    <row r="15" spans="2:9" x14ac:dyDescent="0.3">
      <c r="B15" s="61" t="s">
        <v>89</v>
      </c>
      <c r="C15" s="64">
        <v>-30480</v>
      </c>
      <c r="D15" s="63">
        <v>-21163</v>
      </c>
      <c r="G15" s="35"/>
      <c r="H15" s="35"/>
      <c r="I15" s="35"/>
    </row>
    <row r="16" spans="2:9" x14ac:dyDescent="0.3">
      <c r="B16" s="61" t="s">
        <v>90</v>
      </c>
      <c r="C16" s="64">
        <v>5658</v>
      </c>
      <c r="D16" s="63">
        <v>9401</v>
      </c>
      <c r="G16" s="35"/>
      <c r="H16" s="35"/>
      <c r="I16" s="35"/>
    </row>
    <row r="17" spans="2:9" x14ac:dyDescent="0.3">
      <c r="B17" s="61" t="s">
        <v>91</v>
      </c>
      <c r="C17" s="64">
        <v>-10614</v>
      </c>
      <c r="D17" s="63">
        <v>-12036</v>
      </c>
      <c r="G17" s="35"/>
      <c r="H17" s="35"/>
      <c r="I17" s="35"/>
    </row>
    <row r="18" spans="2:9" x14ac:dyDescent="0.3">
      <c r="B18" s="61" t="s">
        <v>92</v>
      </c>
      <c r="C18" s="64">
        <v>-1936</v>
      </c>
      <c r="D18" s="63">
        <v>42394</v>
      </c>
      <c r="G18" s="35"/>
      <c r="H18" s="35"/>
      <c r="I18" s="35"/>
    </row>
    <row r="19" spans="2:9" x14ac:dyDescent="0.3">
      <c r="B19" s="65" t="s">
        <v>93</v>
      </c>
      <c r="C19" s="64">
        <v>94644</v>
      </c>
      <c r="D19" s="73">
        <v>65368</v>
      </c>
      <c r="G19" s="35"/>
      <c r="H19" s="35"/>
      <c r="I19" s="35"/>
    </row>
    <row r="20" spans="2:9" x14ac:dyDescent="0.3">
      <c r="B20" s="61"/>
      <c r="C20" s="64"/>
      <c r="D20" s="63"/>
      <c r="G20" s="35"/>
      <c r="H20" s="35"/>
      <c r="I20" s="35"/>
    </row>
    <row r="21" spans="2:9" x14ac:dyDescent="0.3">
      <c r="B21" s="61" t="s">
        <v>94</v>
      </c>
      <c r="C21" s="64">
        <v>-36682</v>
      </c>
      <c r="D21" s="63">
        <v>-13693</v>
      </c>
      <c r="G21" s="35"/>
      <c r="H21" s="35"/>
      <c r="I21" s="35"/>
    </row>
    <row r="22" spans="2:9" x14ac:dyDescent="0.3">
      <c r="B22" s="61" t="s">
        <v>95</v>
      </c>
      <c r="C22" s="64">
        <v>-136770</v>
      </c>
      <c r="D22" s="63">
        <v>-108970</v>
      </c>
      <c r="G22" s="35"/>
      <c r="H22" s="35"/>
      <c r="I22" s="35"/>
    </row>
    <row r="23" spans="2:9" x14ac:dyDescent="0.3">
      <c r="B23" s="61" t="s">
        <v>96</v>
      </c>
      <c r="C23" s="64">
        <v>-18694</v>
      </c>
      <c r="D23" s="63">
        <v>-19214</v>
      </c>
      <c r="G23" s="35"/>
      <c r="H23" s="35"/>
      <c r="I23" s="35"/>
    </row>
    <row r="24" spans="2:9" x14ac:dyDescent="0.3">
      <c r="B24" s="61" t="s">
        <v>97</v>
      </c>
      <c r="C24" s="64">
        <v>-46616</v>
      </c>
      <c r="D24" s="63">
        <v>-48086</v>
      </c>
      <c r="F24"/>
      <c r="G24" s="35"/>
      <c r="H24" s="35"/>
      <c r="I24" s="35"/>
    </row>
    <row r="25" spans="2:9" x14ac:dyDescent="0.3">
      <c r="B25" s="65" t="s">
        <v>98</v>
      </c>
      <c r="C25" s="64">
        <v>-144118</v>
      </c>
      <c r="D25" s="73">
        <v>-124595</v>
      </c>
      <c r="F25"/>
      <c r="H25" s="35"/>
      <c r="I25" s="35"/>
    </row>
    <row r="26" spans="2:9" x14ac:dyDescent="0.3">
      <c r="B26" s="66"/>
      <c r="C26" s="64"/>
      <c r="D26" s="63"/>
      <c r="H26" s="35"/>
      <c r="I26" s="35"/>
    </row>
    <row r="27" spans="2:9" x14ac:dyDescent="0.3">
      <c r="B27" s="61" t="s">
        <v>117</v>
      </c>
      <c r="C27" s="64">
        <v>3483</v>
      </c>
      <c r="D27" s="63">
        <v>16130</v>
      </c>
      <c r="G27" s="35"/>
      <c r="H27" s="35"/>
      <c r="I27" s="35"/>
    </row>
    <row r="28" spans="2:9" ht="30" customHeight="1" x14ac:dyDescent="0.3">
      <c r="B28" s="61" t="s">
        <v>99</v>
      </c>
      <c r="C28" s="64">
        <v>-31964</v>
      </c>
      <c r="D28" s="63">
        <v>-53303</v>
      </c>
      <c r="G28" s="35"/>
      <c r="H28" s="35"/>
      <c r="I28" s="35"/>
    </row>
    <row r="29" spans="2:9" ht="15.75" customHeight="1" x14ac:dyDescent="0.3">
      <c r="B29" s="61" t="s">
        <v>100</v>
      </c>
      <c r="C29" s="64">
        <v>-617</v>
      </c>
      <c r="D29" s="63">
        <v>-1065</v>
      </c>
      <c r="G29" s="35"/>
      <c r="H29" s="35"/>
      <c r="I29" s="35"/>
    </row>
    <row r="30" spans="2:9" x14ac:dyDescent="0.3">
      <c r="B30" s="61" t="s">
        <v>101</v>
      </c>
      <c r="C30" s="64">
        <v>-15768</v>
      </c>
      <c r="D30" s="63">
        <v>-594921</v>
      </c>
      <c r="G30" s="35"/>
      <c r="H30" s="35"/>
      <c r="I30" s="35"/>
    </row>
    <row r="31" spans="2:9" x14ac:dyDescent="0.3">
      <c r="B31" s="65" t="s">
        <v>102</v>
      </c>
      <c r="C31" s="64">
        <v>-44866</v>
      </c>
      <c r="D31" s="73">
        <v>-633159</v>
      </c>
      <c r="G31" s="35"/>
      <c r="H31" s="35"/>
      <c r="I31" s="35"/>
    </row>
    <row r="32" spans="2:9" x14ac:dyDescent="0.3">
      <c r="B32" s="61"/>
      <c r="C32" s="64"/>
      <c r="D32" s="63"/>
      <c r="H32" s="35"/>
      <c r="I32" s="35"/>
    </row>
    <row r="33" spans="2:9" x14ac:dyDescent="0.3">
      <c r="B33" s="61" t="s">
        <v>103</v>
      </c>
      <c r="C33" s="64">
        <v>124133</v>
      </c>
      <c r="D33" s="63">
        <v>547304</v>
      </c>
      <c r="G33" s="35"/>
      <c r="H33" s="35"/>
      <c r="I33" s="35"/>
    </row>
    <row r="34" spans="2:9" ht="25.5" x14ac:dyDescent="0.3">
      <c r="B34" s="61" t="s">
        <v>104</v>
      </c>
      <c r="C34" s="64">
        <v>-16107</v>
      </c>
      <c r="D34" s="63">
        <v>-22246</v>
      </c>
      <c r="G34" s="35"/>
      <c r="H34" s="35"/>
      <c r="I34" s="35"/>
    </row>
    <row r="35" spans="2:9" x14ac:dyDescent="0.3">
      <c r="B35" s="61" t="s">
        <v>105</v>
      </c>
      <c r="C35" s="64">
        <v>0</v>
      </c>
      <c r="D35" s="63">
        <v>1026</v>
      </c>
      <c r="G35" s="35"/>
      <c r="H35" s="35"/>
      <c r="I35" s="35"/>
    </row>
    <row r="36" spans="2:9" x14ac:dyDescent="0.3">
      <c r="B36" s="61" t="s">
        <v>106</v>
      </c>
      <c r="C36" s="64">
        <v>-18941</v>
      </c>
      <c r="D36" s="63">
        <v>-17890</v>
      </c>
      <c r="G36" s="35"/>
      <c r="H36" s="35"/>
      <c r="I36" s="35"/>
    </row>
    <row r="37" spans="2:9" x14ac:dyDescent="0.3">
      <c r="B37" s="61" t="s">
        <v>118</v>
      </c>
      <c r="C37" s="64">
        <v>-2205</v>
      </c>
      <c r="D37" s="63">
        <v>0</v>
      </c>
      <c r="G37" s="35"/>
      <c r="H37" s="35"/>
      <c r="I37" s="35"/>
    </row>
    <row r="38" spans="2:9" x14ac:dyDescent="0.3">
      <c r="B38" s="61" t="s">
        <v>119</v>
      </c>
      <c r="C38" s="64">
        <v>-29171</v>
      </c>
      <c r="D38" s="63">
        <v>0</v>
      </c>
      <c r="G38" s="35"/>
      <c r="H38" s="35"/>
      <c r="I38" s="35"/>
    </row>
    <row r="39" spans="2:9" x14ac:dyDescent="0.3">
      <c r="B39" s="65" t="s">
        <v>107</v>
      </c>
      <c r="C39" s="64">
        <v>57709</v>
      </c>
      <c r="D39" s="73">
        <v>508194</v>
      </c>
      <c r="G39" s="35"/>
      <c r="H39" s="35"/>
      <c r="I39" s="35"/>
    </row>
    <row r="40" spans="2:9" x14ac:dyDescent="0.3">
      <c r="B40" s="61"/>
      <c r="C40" s="64"/>
      <c r="D40" s="63"/>
      <c r="H40" s="35"/>
      <c r="I40" s="35"/>
    </row>
    <row r="41" spans="2:9" x14ac:dyDescent="0.3">
      <c r="B41" s="65" t="s">
        <v>108</v>
      </c>
      <c r="C41" s="64">
        <v>-131275</v>
      </c>
      <c r="D41" s="73">
        <v>-249560</v>
      </c>
      <c r="G41" s="35"/>
      <c r="H41" s="35"/>
      <c r="I41" s="35"/>
    </row>
    <row r="42" spans="2:9" x14ac:dyDescent="0.3">
      <c r="B42" s="61" t="s">
        <v>109</v>
      </c>
      <c r="C42" s="64">
        <v>-672</v>
      </c>
      <c r="D42" s="63">
        <v>351</v>
      </c>
      <c r="G42" s="35"/>
      <c r="H42" s="35"/>
      <c r="I42" s="35"/>
    </row>
    <row r="43" spans="2:9" x14ac:dyDescent="0.3">
      <c r="B43" s="61" t="s">
        <v>110</v>
      </c>
      <c r="C43" s="64">
        <v>261759</v>
      </c>
      <c r="D43" s="63">
        <v>423493</v>
      </c>
      <c r="G43" s="35"/>
      <c r="H43" s="35"/>
      <c r="I43" s="35"/>
    </row>
    <row r="44" spans="2:9" ht="17.25" thickBot="1" x14ac:dyDescent="0.35">
      <c r="B44" s="67" t="s">
        <v>111</v>
      </c>
      <c r="C44" s="68">
        <v>129812</v>
      </c>
      <c r="D44" s="73">
        <v>174284</v>
      </c>
      <c r="E44" s="69"/>
      <c r="G44" s="35"/>
      <c r="H44" s="35"/>
      <c r="I44" s="35"/>
    </row>
    <row r="45" spans="2:9" x14ac:dyDescent="0.3">
      <c r="B45" s="70"/>
      <c r="C45" s="71"/>
      <c r="D45" s="72"/>
    </row>
    <row r="46" spans="2:9" ht="22.5" customHeight="1" x14ac:dyDescent="0.3">
      <c r="B46" s="76"/>
      <c r="C46" s="76"/>
      <c r="D46" s="76"/>
    </row>
  </sheetData>
  <mergeCells count="1">
    <mergeCell ref="B46:D46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portrait" r:id="rId1"/>
  <headerFooter>
    <oddFooter>Seite &amp;P von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7F1839137684F93231C9BFAC15237" ma:contentTypeVersion="16" ma:contentTypeDescription="Ein neues Dokument erstellen." ma:contentTypeScope="" ma:versionID="e4316beebb7b9f29b5497b50c16afbd9">
  <xsd:schema xmlns:xsd="http://www.w3.org/2001/XMLSchema" xmlns:xs="http://www.w3.org/2001/XMLSchema" xmlns:p="http://schemas.microsoft.com/office/2006/metadata/properties" xmlns:ns2="686e8af2-c411-4e98-b5d0-df1826fc9788" xmlns:ns3="bd9e0184-2e89-45a8-b1b7-40bc344db4bb" targetNamespace="http://schemas.microsoft.com/office/2006/metadata/properties" ma:root="true" ma:fieldsID="5d2074f9239b3f1d94f68227d0065fab" ns2:_="" ns3:_="">
    <xsd:import namespace="686e8af2-c411-4e98-b5d0-df1826fc9788"/>
    <xsd:import namespace="bd9e0184-2e89-45a8-b1b7-40bc344db4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e8af2-c411-4e98-b5d0-df1826fc9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c915ecfd-efe5-44af-bdd2-d1c8669c39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e0184-2e89-45a8-b1b7-40bc344db4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c08e4c1-0b8d-41f1-91c6-ac4e9a2ba754}" ma:internalName="TaxCatchAll" ma:showField="CatchAllData" ma:web="bd9e0184-2e89-45a8-b1b7-40bc344db4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9e0184-2e89-45a8-b1b7-40bc344db4bb" xsi:nil="true"/>
    <lcf76f155ced4ddcb4097134ff3c332f xmlns="686e8af2-c411-4e98-b5d0-df1826fc97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45E043-8D27-4A0F-A92D-75909C0672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21F5D8-46BB-4D74-95CD-B951B9C7D62D}"/>
</file>

<file path=customXml/itemProps3.xml><?xml version="1.0" encoding="utf-8"?>
<ds:datastoreItem xmlns:ds="http://schemas.openxmlformats.org/officeDocument/2006/customXml" ds:itemID="{77A6F0B1-BB77-4A5D-B082-EB300151D0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8ad913a-47f2-47e5-917e-cf9f072ebc2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Home</vt:lpstr>
      <vt:lpstr>Q1 2025 ---&gt;</vt:lpstr>
      <vt:lpstr>Q1 2025 - Operating Segments</vt:lpstr>
      <vt:lpstr>Q1 2025 - Income Statement</vt:lpstr>
      <vt:lpstr>Q1 2025 - Balance Sheet</vt:lpstr>
      <vt:lpstr>Q1 2025 - Cash Flow</vt:lpstr>
      <vt:lpstr>Home!Druckbereich</vt:lpstr>
      <vt:lpstr>'Q1 2025 - Balance Sheet'!Druckbereich</vt:lpstr>
      <vt:lpstr>'Q1 2025 - Cash Flow'!Druckbereich</vt:lpstr>
      <vt:lpstr>'Q1 2025 - Income Statement'!Druckbereich</vt:lpstr>
      <vt:lpstr>'Q1 2025 - Operating Segments'!Druckbereich</vt:lpstr>
      <vt:lpstr>'Q1 2025 ---&gt;'!Druckbereich</vt:lpstr>
    </vt:vector>
  </TitlesOfParts>
  <Manager/>
  <Company>Wienerberger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Katalin Kappel</dc:creator>
  <cp:keywords/>
  <dc:description/>
  <cp:lastModifiedBy>Therese Kränkl</cp:lastModifiedBy>
  <cp:revision/>
  <dcterms:created xsi:type="dcterms:W3CDTF">2024-05-14T14:26:13Z</dcterms:created>
  <dcterms:modified xsi:type="dcterms:W3CDTF">2025-05-19T12:25:48Z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0x010100C0B7F1839137684F93231C9BFAC15237</vt:lpwstr>
  </property>
</Properties>
</file>