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drawings/drawing10.xml" ContentType="application/vnd.openxmlformats-officedocument.drawing+xml"/>
  <Override PartName="/xl/customProperty11.bin" ContentType="application/vnd.openxmlformats-officedocument.spreadsheetml.customProperty"/>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wbag.sharepoint.com/sites/intra-teams-5525/Shared Documents/General/2. Financial Reporting &amp; Presentations/1. External Reporting/2025 Q2/FINAL DOCUMENTS/"/>
    </mc:Choice>
  </mc:AlternateContent>
  <xr:revisionPtr revIDLastSave="38" documentId="8_{FE196B88-5AF6-440A-92A3-833A2EE6F8AE}" xr6:coauthVersionLast="47" xr6:coauthVersionMax="47" xr10:uidLastSave="{4E9B29BE-7BC0-4049-B99F-1AC177B6A393}"/>
  <bookViews>
    <workbookView xWindow="-120" yWindow="-120" windowWidth="29040" windowHeight="15840" tabRatio="942" activeTab="10" xr2:uid="{3F006C92-3883-44AF-811E-9ED4B9C50C88}"/>
  </bookViews>
  <sheets>
    <sheet name="Home" sheetId="1" r:id="rId1"/>
    <sheet name="2021 &amp; 2022 --&gt;" sheetId="12" state="hidden" r:id="rId2"/>
    <sheet name="21&amp;22 New vs old rep structure" sheetId="6" state="hidden" r:id="rId3"/>
    <sheet name="2022 New rep structure" sheetId="9" state="hidden" r:id="rId4"/>
    <sheet name="2021 New rep structure" sheetId="8" state="hidden" r:id="rId5"/>
    <sheet name="H1 2025---&gt;" sheetId="13" r:id="rId6"/>
    <sheet name="H1 2025 - wienerberger Group" sheetId="2" r:id="rId7"/>
    <sheet name="H1 2025 - Operating Segments" sheetId="3" r:id="rId8"/>
    <sheet name="H1 2025 - Income Statement" sheetId="4" r:id="rId9"/>
    <sheet name="H1 2025 - Balance Sheet" sheetId="5" r:id="rId10"/>
    <sheet name="H1 2025 - Cash Flow" sheetId="7" r:id="rId11"/>
  </sheets>
  <definedNames>
    <definedName name="_xlnm.Print_Area" localSheetId="1">'2021 &amp; 2022 --&gt;'!$A$1:$H$46</definedName>
    <definedName name="_xlnm.Print_Area" localSheetId="4">'2021 New rep structure'!$A$1:$Z$53</definedName>
    <definedName name="_xlnm.Print_Area" localSheetId="3">'2022 New rep structure'!$A$1:$Z$53</definedName>
    <definedName name="_xlnm.Print_Area" localSheetId="2">'21&amp;22 New vs old rep structure'!$B$2:$P$66</definedName>
    <definedName name="_xlnm.Print_Area" localSheetId="9">'H1 2025 - Balance Sheet'!$B$1:$D$51</definedName>
    <definedName name="_xlnm.Print_Area" localSheetId="10">'H1 2025 - Cash Flow'!$B$1:$D$50</definedName>
    <definedName name="_xlnm.Print_Area" localSheetId="8">'H1 2025 - Income Statement'!$B$1:$F$29</definedName>
    <definedName name="_xlnm.Print_Area" localSheetId="7">'H1 2025 - Operating Segments'!$B$1:$G$50</definedName>
    <definedName name="_xlnm.Print_Area" localSheetId="6">'H1 2025 - wienerberger Group'!$B$1:$G$46</definedName>
    <definedName name="_xlnm.Print_Area" localSheetId="5">'H1 2025---&gt;'!$A$1:$H$46</definedName>
    <definedName name="_xlnm.Print_Area" localSheetId="0">Home!$A$1:$H$41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G13" i="3"/>
  <c r="G15" i="3"/>
  <c r="G16" i="3"/>
  <c r="G17" i="3"/>
</calcChain>
</file>

<file path=xl/sharedStrings.xml><?xml version="1.0" encoding="utf-8"?>
<sst xmlns="http://schemas.openxmlformats.org/spreadsheetml/2006/main" count="529" uniqueCount="225">
  <si>
    <t>Table of Contents</t>
  </si>
  <si>
    <t>1.</t>
  </si>
  <si>
    <t>H1 2025 results</t>
  </si>
  <si>
    <t>1.1.</t>
  </si>
  <si>
    <t>1.2.</t>
  </si>
  <si>
    <t>Operating Segments</t>
  </si>
  <si>
    <t>1.3.</t>
  </si>
  <si>
    <t>Consolidated Income Statement</t>
  </si>
  <si>
    <t>1.4.</t>
  </si>
  <si>
    <t>Consolidated Balance Sheet</t>
  </si>
  <si>
    <t>1.5.</t>
  </si>
  <si>
    <t>Consolidated Cash Flow</t>
  </si>
  <si>
    <t>2021 &amp; 2021 ---&gt;</t>
  </si>
  <si>
    <t xml:space="preserve">New reporting structure (as of 1/1/2023) </t>
  </si>
  <si>
    <t>Restatement FY 2022 and FY 2021</t>
  </si>
  <si>
    <t>unaudited</t>
  </si>
  <si>
    <t>Europe</t>
  </si>
  <si>
    <t>North</t>
  </si>
  <si>
    <t>Group</t>
  </si>
  <si>
    <t>Wienerberger</t>
  </si>
  <si>
    <t xml:space="preserve">West </t>
  </si>
  <si>
    <t xml:space="preserve">East  </t>
  </si>
  <si>
    <r>
      <t xml:space="preserve">America </t>
    </r>
    <r>
      <rPr>
        <b/>
        <vertAlign val="superscript"/>
        <sz val="8"/>
        <color rgb="FF47683C"/>
        <rFont val="Open Sans"/>
        <family val="2"/>
      </rPr>
      <t xml:space="preserve">3) </t>
    </r>
  </si>
  <si>
    <t>eliminations</t>
  </si>
  <si>
    <t xml:space="preserve">Group </t>
  </si>
  <si>
    <t>in MEUR</t>
  </si>
  <si>
    <t xml:space="preserve">External revenues </t>
  </si>
  <si>
    <r>
      <t xml:space="preserve">Intercompany revenues </t>
    </r>
    <r>
      <rPr>
        <vertAlign val="superscript"/>
        <sz val="8.5"/>
        <color rgb="FF000000"/>
        <rFont val="Open Sans"/>
        <family val="2"/>
      </rPr>
      <t xml:space="preserve">1) </t>
    </r>
  </si>
  <si>
    <t xml:space="preserve">Total revenues </t>
  </si>
  <si>
    <t xml:space="preserve">EBITDA </t>
  </si>
  <si>
    <t xml:space="preserve">Operating EBITDA </t>
  </si>
  <si>
    <r>
      <t>Depreciation and amortization</t>
    </r>
    <r>
      <rPr>
        <vertAlign val="superscript"/>
        <sz val="8.5"/>
        <color rgb="FF000000"/>
        <rFont val="Open Sans"/>
        <family val="2"/>
      </rPr>
      <t xml:space="preserve"> 2)</t>
    </r>
  </si>
  <si>
    <t xml:space="preserve">Impairment charges/reversal of impairment charges to assets </t>
  </si>
  <si>
    <t>Impairment charges to goodwill</t>
  </si>
  <si>
    <t xml:space="preserve">EBIT </t>
  </si>
  <si>
    <t>Income from investments in associates and joint ventures</t>
  </si>
  <si>
    <t>Investments in associates and joint ventures</t>
  </si>
  <si>
    <t>Interest result</t>
  </si>
  <si>
    <t>Income taxes</t>
  </si>
  <si>
    <t xml:space="preserve">Profit/ loss after tax </t>
  </si>
  <si>
    <t>Liabilities</t>
  </si>
  <si>
    <t xml:space="preserve">Capital employed </t>
  </si>
  <si>
    <t>Assets</t>
  </si>
  <si>
    <t>Non-current assets held for sale</t>
  </si>
  <si>
    <t>Maintenance capex</t>
  </si>
  <si>
    <t>Special capex</t>
  </si>
  <si>
    <t xml:space="preserve">Ø Employees (in FTE) </t>
  </si>
  <si>
    <t>1) Intercompany revenues represent the revenues between fully consolidated, at-equity consolidated and unconsolidated Group companies. // 2) Including special write-downs // 3) deviations from the former product-centric structure are due to the adjustment of the allocation of holding costs and employees to the new structure</t>
  </si>
  <si>
    <t>Old reporting structure (up until 31/12/2022)</t>
  </si>
  <si>
    <t>FY 2022 and FY 2021</t>
  </si>
  <si>
    <t xml:space="preserve">Building Solutions </t>
  </si>
  <si>
    <t xml:space="preserve">Piping Solutions </t>
  </si>
  <si>
    <t xml:space="preserve">America </t>
  </si>
  <si>
    <t>Interest and similar expenses</t>
  </si>
  <si>
    <t>Interest and similar income</t>
  </si>
  <si>
    <t>1) Intercompany revenues represent the revenues between fully consolidated, at-equity consolidated and unconsolidated Group companies. // 2) Including special write-downs</t>
  </si>
  <si>
    <t xml:space="preserve">New Reporting Structure 
</t>
  </si>
  <si>
    <t>Year-to-Date Development 2022</t>
  </si>
  <si>
    <t>Quarterly Development 2022</t>
  </si>
  <si>
    <t xml:space="preserve">Q1 2022 </t>
  </si>
  <si>
    <t>Europe 
West</t>
  </si>
  <si>
    <t>Europe 
East</t>
  </si>
  <si>
    <t>North 
America</t>
  </si>
  <si>
    <t xml:space="preserve">Group
eliminations </t>
  </si>
  <si>
    <t>Wienerberger 
Group</t>
  </si>
  <si>
    <t>Q1 2022</t>
  </si>
  <si>
    <t>in TEUR</t>
  </si>
  <si>
    <t>External Revenues</t>
  </si>
  <si>
    <t>Revenues</t>
  </si>
  <si>
    <t>Operating EBITDA</t>
  </si>
  <si>
    <t>EBITDA</t>
  </si>
  <si>
    <t>Operating EBITDA Margin</t>
  </si>
  <si>
    <t>EBIT</t>
  </si>
  <si>
    <t>Total investments</t>
  </si>
  <si>
    <t>Ø Employees (in FTE)</t>
  </si>
  <si>
    <t xml:space="preserve">H1 2022 </t>
  </si>
  <si>
    <t>Q2 2022</t>
  </si>
  <si>
    <t>Q1-3 2022</t>
  </si>
  <si>
    <t>Q3 2022</t>
  </si>
  <si>
    <t>FY 2022</t>
  </si>
  <si>
    <t xml:space="preserve">Q4 2022 </t>
  </si>
  <si>
    <t>New Reporting Structure</t>
  </si>
  <si>
    <t>Year-to-Date Development 2021</t>
  </si>
  <si>
    <t>Quarterly Development 2021</t>
  </si>
  <si>
    <t>Q1 2021</t>
  </si>
  <si>
    <t>H1 2021</t>
  </si>
  <si>
    <t>Q2 2021</t>
  </si>
  <si>
    <t>Q1-3 2021</t>
  </si>
  <si>
    <t>Q3 2021</t>
  </si>
  <si>
    <t>FY 2021</t>
  </si>
  <si>
    <t>Q4 2021</t>
  </si>
  <si>
    <t>H1 2025 ---&gt;</t>
  </si>
  <si>
    <t>H1 2025</t>
  </si>
  <si>
    <t>Overview Wienerberger Group</t>
  </si>
  <si>
    <t xml:space="preserve">Earnings Data </t>
  </si>
  <si>
    <t>1-6/2025</t>
  </si>
  <si>
    <t>1-6/2024</t>
  </si>
  <si>
    <t xml:space="preserve">Chg. in % </t>
  </si>
  <si>
    <t>1-12/2024</t>
  </si>
  <si>
    <r>
      <t xml:space="preserve">Operating EBITDA </t>
    </r>
    <r>
      <rPr>
        <vertAlign val="superscript"/>
        <sz val="8.5"/>
        <color rgb="FF000000"/>
        <rFont val="Open Sans"/>
        <family val="2"/>
      </rPr>
      <t>1)</t>
    </r>
  </si>
  <si>
    <t xml:space="preserve">Profit before tax </t>
  </si>
  <si>
    <t>&gt;100</t>
  </si>
  <si>
    <t>Profit after tax</t>
  </si>
  <si>
    <r>
      <t xml:space="preserve">Free cash flow </t>
    </r>
    <r>
      <rPr>
        <vertAlign val="superscript"/>
        <sz val="8.5"/>
        <color rgb="FF000000"/>
        <rFont val="Open Sans"/>
        <family val="2"/>
      </rPr>
      <t>2)</t>
    </r>
  </si>
  <si>
    <t xml:space="preserve">Maintenance Capex </t>
  </si>
  <si>
    <t xml:space="preserve">Growth Capex </t>
  </si>
  <si>
    <t xml:space="preserve">Ø Employees </t>
  </si>
  <si>
    <t>in FTE</t>
  </si>
  <si>
    <t xml:space="preserve">Balance Sheet Data </t>
  </si>
  <si>
    <t>Chg. in %</t>
  </si>
  <si>
    <t xml:space="preserve">Net debt </t>
  </si>
  <si>
    <t>Capital employed</t>
  </si>
  <si>
    <t>Total assets</t>
  </si>
  <si>
    <t>Gearing</t>
  </si>
  <si>
    <t>in %</t>
  </si>
  <si>
    <t>-</t>
  </si>
  <si>
    <t>1) Adjusted for effects from sale of non-core assets as well as structural adjustments // 2) Cash flow from operating activities plus cash flow from investing activities plus cash outflows from the repayment of lease liabilities less growth capex and net payments made for the acquisition of companies (signs based on Consolidated Statement of Cashflows) // 3) Equity including non-controlling interests</t>
  </si>
  <si>
    <t>Overview Operating Segments</t>
  </si>
  <si>
    <r>
      <rPr>
        <b/>
        <sz val="8"/>
        <color rgb="FF47683C"/>
        <rFont val="Open Sans"/>
        <family val="2"/>
      </rPr>
      <t xml:space="preserve">Operating Segments 1-6/2025
</t>
    </r>
    <r>
      <rPr>
        <sz val="8"/>
        <color rgb="FF47683C"/>
        <rFont val="Open Sans"/>
        <family val="2"/>
      </rPr>
      <t xml:space="preserve">in TEUR </t>
    </r>
  </si>
  <si>
    <t xml:space="preserve">Europe 
West </t>
  </si>
  <si>
    <t xml:space="preserve">Europe 
East </t>
  </si>
  <si>
    <t xml:space="preserve">North 
America </t>
  </si>
  <si>
    <t xml:space="preserve">External Revenues </t>
  </si>
  <si>
    <t>Inter-company revenues</t>
  </si>
  <si>
    <t xml:space="preserve">Total Revenues </t>
  </si>
  <si>
    <r>
      <t>Operating EBITDA</t>
    </r>
    <r>
      <rPr>
        <vertAlign val="superscript"/>
        <sz val="8.5"/>
        <color rgb="FF000000"/>
        <rFont val="Open Sans"/>
        <family val="2"/>
      </rPr>
      <t xml:space="preserve"> </t>
    </r>
  </si>
  <si>
    <t>Impairment charges to assets and special write-offs</t>
  </si>
  <si>
    <t xml:space="preserve">Total investments </t>
  </si>
  <si>
    <r>
      <rPr>
        <b/>
        <sz val="8"/>
        <color rgb="FF47683C"/>
        <rFont val="Open Sans"/>
      </rPr>
      <t xml:space="preserve">Operating Segments 1-6/2024
</t>
    </r>
    <r>
      <rPr>
        <sz val="8"/>
        <color rgb="FF47683C"/>
        <rFont val="Open Sans"/>
      </rPr>
      <t xml:space="preserve">in TEUR </t>
    </r>
  </si>
  <si>
    <t xml:space="preserve">Europe
East </t>
  </si>
  <si>
    <t xml:space="preserve">North
America </t>
  </si>
  <si>
    <t>4-6/2025</t>
  </si>
  <si>
    <t>4-6/2024</t>
  </si>
  <si>
    <t xml:space="preserve">Revenues </t>
  </si>
  <si>
    <t xml:space="preserve">Cost of goods sold </t>
  </si>
  <si>
    <t xml:space="preserve">Gross Profit </t>
  </si>
  <si>
    <t>Selling expenses</t>
  </si>
  <si>
    <t>Administrative expenses</t>
  </si>
  <si>
    <t>Other operating income</t>
  </si>
  <si>
    <t>Other</t>
  </si>
  <si>
    <t>Operating profit (EBIT)</t>
  </si>
  <si>
    <t>Other financial result</t>
  </si>
  <si>
    <t>Financial result</t>
  </si>
  <si>
    <t>Profit before tax</t>
  </si>
  <si>
    <t>Profit/loss after tax</t>
  </si>
  <si>
    <t>Thereof attributable to non-controlling interests</t>
  </si>
  <si>
    <t>Thereof attributable to equity holders of the parent company</t>
  </si>
  <si>
    <t>Earnings per share (in EUR)</t>
  </si>
  <si>
    <t>Diluted earnings per share (in EUR)</t>
  </si>
  <si>
    <t>Intangible assets and goodwill*</t>
  </si>
  <si>
    <t>Property, plant and equipment</t>
  </si>
  <si>
    <t>Investment property</t>
  </si>
  <si>
    <t>Other financial investments and non-current receivables</t>
  </si>
  <si>
    <t>Deferred tax assets</t>
  </si>
  <si>
    <t>Non-current assets</t>
  </si>
  <si>
    <t>Inventories*</t>
  </si>
  <si>
    <t>Trade receivables</t>
  </si>
  <si>
    <t>Receivables from current taxes</t>
  </si>
  <si>
    <t>Other current receivables</t>
  </si>
  <si>
    <t>Securities and other financial assets</t>
  </si>
  <si>
    <t>Cash and cash equivalents</t>
  </si>
  <si>
    <t>Current assets</t>
  </si>
  <si>
    <t>Assets held for sale</t>
  </si>
  <si>
    <t>Equity and liabilities</t>
  </si>
  <si>
    <t>Issued capital</t>
  </si>
  <si>
    <t>Share premium</t>
  </si>
  <si>
    <t>Retained earnings</t>
  </si>
  <si>
    <t>Other reserves</t>
  </si>
  <si>
    <t>Treasury shares</t>
  </si>
  <si>
    <t>Controlling interests</t>
  </si>
  <si>
    <t>Non-controlling interests</t>
  </si>
  <si>
    <t>Equity</t>
  </si>
  <si>
    <t>Deferred taxes</t>
  </si>
  <si>
    <t>Employee-related provisions</t>
  </si>
  <si>
    <t>Other non-current provisions</t>
  </si>
  <si>
    <t>Long-term financial liabilities</t>
  </si>
  <si>
    <t>Other non-current liabilities</t>
  </si>
  <si>
    <t>Non-current provisions and liabilities</t>
  </si>
  <si>
    <t>Current provisions</t>
  </si>
  <si>
    <t>Payables for current taxes</t>
  </si>
  <si>
    <t>Short-term financial liabilities</t>
  </si>
  <si>
    <t>Trade payables</t>
  </si>
  <si>
    <t>Other current liabilities</t>
  </si>
  <si>
    <t>Current provisions and liabilities</t>
  </si>
  <si>
    <t>Total equity and liabilities</t>
  </si>
  <si>
    <t>*) Prior-year amount reassessed</t>
  </si>
  <si>
    <t>Consolidated Statement of Cash Flows</t>
  </si>
  <si>
    <t>Depreciation and amortization</t>
  </si>
  <si>
    <t xml:space="preserve">Impairment charges to assets and other valuation effects </t>
  </si>
  <si>
    <t>Increase/decrease in non-current provisions</t>
  </si>
  <si>
    <t>Gains/losses from the disposal of fixed and financial assets*</t>
  </si>
  <si>
    <t>Interest paid</t>
  </si>
  <si>
    <t>Interest received</t>
  </si>
  <si>
    <t>Income taxes paid</t>
  </si>
  <si>
    <t>Other non-cash income and expenses</t>
  </si>
  <si>
    <t>Gross cash flow</t>
  </si>
  <si>
    <t>Increase/decrease in inventories</t>
  </si>
  <si>
    <t>Increase/decrease in trade receivables</t>
  </si>
  <si>
    <t>Increase/decrease in trade payables</t>
  </si>
  <si>
    <t>Increase/decrease in other net current assets</t>
  </si>
  <si>
    <t>Cash flow from operating activities</t>
  </si>
  <si>
    <t>Proceeds from the sale of assets (including financial assets)*</t>
  </si>
  <si>
    <t>Payments made for property, plant and equipment and intangible assets</t>
  </si>
  <si>
    <t>Payments made for investments in financial assets</t>
  </si>
  <si>
    <t>Dividend payments from associates and joint ventures</t>
  </si>
  <si>
    <t>Increase/decrease in securities and other financial assets</t>
  </si>
  <si>
    <t>Net payments made for the acquisition of companies</t>
  </si>
  <si>
    <t>Net proceeds from the sale of companies</t>
  </si>
  <si>
    <t>Cash flow from investing activities</t>
  </si>
  <si>
    <t>Cash inflows from the increase in short-term financial liabilities</t>
  </si>
  <si>
    <t>Cash outflows from the repayment of short-term financial liabilities</t>
  </si>
  <si>
    <t>Cash inflows from the increase in long-term financial liabilities</t>
  </si>
  <si>
    <t>Cash outflows from the repayment of lease liabilities</t>
  </si>
  <si>
    <t>Dividends paid by Wienerberger AG</t>
  </si>
  <si>
    <t>Dividends paid to non-controlling interests</t>
  </si>
  <si>
    <t>Purchase of treasury shares</t>
  </si>
  <si>
    <t>Cash flow from financing activities</t>
  </si>
  <si>
    <t>Change in cash and cash equivalents</t>
  </si>
  <si>
    <t>Effects of exchange rate fluctuations on cash held</t>
  </si>
  <si>
    <t>Cash and cash equivalents at the beginning of the period</t>
  </si>
  <si>
    <t>Cash and cash equivalents at the end of the period</t>
  </si>
  <si>
    <t>wienerberger Group</t>
  </si>
  <si>
    <r>
      <t xml:space="preserve">Equity </t>
    </r>
    <r>
      <rPr>
        <vertAlign val="superscript"/>
        <sz val="8.5"/>
        <color rgb="FF000000"/>
        <rFont val="Open Sans"/>
        <family val="2"/>
      </rPr>
      <t>3)</t>
    </r>
  </si>
  <si>
    <t xml:space="preserve">wienerberger
Group </t>
  </si>
  <si>
    <t>Other operating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</si>
</sst>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quot;€&quot;* #,##0.00_);_(&quot;€&quot;* \(#,##0.00\);_(&quot;€&quot;* &quot;-&quot;??_);_(@_)"/>
    <numFmt numFmtId="166" formatCode="#,##0.0"/>
    <numFmt numFmtId="167" formatCode="_-* #,##0.00\ _D_M_-;\-* #,##0.00\ _D_M_-;_-* &quot;-&quot;??\ _D_M_-;_-@_-"/>
    <numFmt numFmtId="168" formatCode="dd\/mm\/yyyy"/>
    <numFmt numFmtId="169" formatCode="\+0;\-0;0"/>
    <numFmt numFmtId="170" formatCode="_ * #,##0.00_)_ ;_ * \(#,##0.00\)_ ;_ * &quot;-&quot;??_)_ ;_ @_ "/>
    <numFmt numFmtId="171" formatCode="0.0%"/>
    <numFmt numFmtId="172" formatCode="dd\/m\/yyyy"/>
  </numFmts>
  <fonts count="94">
    <font>
      <sz val="11"/>
      <color theme="1"/>
      <name val="Calibri"/>
      <family val="2"/>
      <scheme val="minor"/>
    </font>
    <font>
      <sz val="10"/>
      <color theme="1"/>
      <name val="Open Sans"/>
      <family val="2"/>
    </font>
    <font>
      <sz val="11"/>
      <color theme="1"/>
      <name val="Open Sans"/>
      <family val="2"/>
    </font>
    <font>
      <u/>
      <sz val="11"/>
      <color theme="10"/>
      <name val="Calibri"/>
      <family val="2"/>
      <scheme val="minor"/>
    </font>
    <font>
      <sz val="11"/>
      <color theme="1"/>
      <name val="Calibri"/>
      <family val="2"/>
      <scheme val="minor"/>
    </font>
    <font>
      <sz val="10"/>
      <name val="Arial"/>
      <family val="2"/>
    </font>
    <font>
      <sz val="8"/>
      <name val="Arial"/>
      <family val="2"/>
    </font>
    <font>
      <b/>
      <sz val="10"/>
      <name val="Arial"/>
      <family val="2"/>
    </font>
    <font>
      <b/>
      <sz val="8"/>
      <name val="Arial"/>
      <family val="2"/>
    </font>
    <font>
      <sz val="10"/>
      <color indexed="9"/>
      <name val="Arial"/>
      <family val="2"/>
    </font>
    <font>
      <sz val="10"/>
      <color indexed="10"/>
      <name val="Arial"/>
      <family val="2"/>
    </font>
    <font>
      <sz val="10"/>
      <color indexed="8"/>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sz val="11"/>
      <color indexed="10"/>
      <name val="Calibri"/>
      <family val="2"/>
    </font>
    <font>
      <i/>
      <sz val="10"/>
      <color indexed="18"/>
      <name val="Arial"/>
      <family val="2"/>
    </font>
    <font>
      <b/>
      <sz val="14"/>
      <name val="Arial"/>
      <family val="2"/>
    </font>
    <font>
      <b/>
      <sz val="18"/>
      <name val="Arial"/>
      <family val="2"/>
    </font>
    <font>
      <sz val="8"/>
      <color indexed="62"/>
      <name val="Arial"/>
      <family val="2"/>
    </font>
    <font>
      <sz val="8"/>
      <color indexed="8"/>
      <name val="Arial"/>
      <family val="2"/>
    </font>
    <font>
      <b/>
      <sz val="8"/>
      <color indexed="8"/>
      <name val="Arial"/>
      <family val="2"/>
    </font>
    <font>
      <sz val="11"/>
      <color indexed="37"/>
      <name val="Calibri"/>
      <family val="2"/>
    </font>
    <font>
      <b/>
      <sz val="11"/>
      <color indexed="17"/>
      <name val="Calibri"/>
      <family val="2"/>
    </font>
    <font>
      <sz val="11"/>
      <color indexed="14"/>
      <name val="Calibri"/>
      <family val="2"/>
    </font>
    <font>
      <sz val="8"/>
      <color indexed="14"/>
      <name val="Arial"/>
      <family val="2"/>
    </font>
    <font>
      <sz val="19"/>
      <name val="Arial"/>
      <family val="2"/>
    </font>
    <font>
      <u/>
      <sz val="10"/>
      <color theme="10"/>
      <name val="Arial"/>
      <family val="2"/>
    </font>
    <font>
      <sz val="14"/>
      <color theme="1"/>
      <name val="Slate Medium"/>
      <family val="2"/>
    </font>
    <font>
      <sz val="11"/>
      <color theme="1"/>
      <name val="Slate"/>
      <family val="2"/>
    </font>
    <font>
      <sz val="16"/>
      <color theme="1"/>
      <name val="Slate"/>
      <family val="2"/>
    </font>
    <font>
      <sz val="12"/>
      <color theme="1"/>
      <name val="Slate"/>
      <family val="2"/>
    </font>
    <font>
      <b/>
      <sz val="11"/>
      <color theme="1"/>
      <name val="Slate"/>
      <family val="2"/>
    </font>
    <font>
      <sz val="11"/>
      <color theme="10"/>
      <name val="Slate"/>
      <family val="2"/>
    </font>
    <font>
      <u/>
      <sz val="11"/>
      <color theme="10"/>
      <name val="Slate"/>
      <family val="2"/>
    </font>
    <font>
      <sz val="11"/>
      <color theme="1"/>
      <name val="Slate Light"/>
      <family val="2"/>
    </font>
    <font>
      <sz val="11"/>
      <name val="Slate Light"/>
      <family val="2"/>
    </font>
    <font>
      <sz val="11"/>
      <color theme="1"/>
      <name val="Slate Medium"/>
      <family val="2"/>
    </font>
    <font>
      <sz val="14"/>
      <name val="Slate Medium"/>
      <family val="2"/>
    </font>
    <font>
      <sz val="11"/>
      <color theme="1"/>
      <name val="Calibri"/>
      <family val="2"/>
      <charset val="162"/>
      <scheme val="minor"/>
    </font>
    <font>
      <sz val="14"/>
      <color theme="1"/>
      <name val="Open Sans"/>
      <family val="2"/>
    </font>
    <font>
      <sz val="16"/>
      <color theme="1"/>
      <name val="Open Sans"/>
      <family val="2"/>
    </font>
    <font>
      <sz val="12"/>
      <color theme="1"/>
      <name val="Open Sans"/>
      <family val="2"/>
    </font>
    <font>
      <sz val="11"/>
      <name val="Open Sans"/>
      <family val="2"/>
    </font>
    <font>
      <b/>
      <sz val="11"/>
      <color theme="1"/>
      <name val="Open Sans"/>
      <family val="2"/>
    </font>
    <font>
      <b/>
      <sz val="14"/>
      <color theme="1"/>
      <name val="Open Sans"/>
      <family val="2"/>
    </font>
    <font>
      <b/>
      <sz val="30"/>
      <color theme="1"/>
      <name val="Open Sans"/>
      <family val="2"/>
    </font>
    <font>
      <b/>
      <sz val="8"/>
      <color rgb="FF47683C"/>
      <name val="Open Sans"/>
      <family val="2"/>
    </font>
    <font>
      <b/>
      <vertAlign val="superscript"/>
      <sz val="8"/>
      <color rgb="FF47683C"/>
      <name val="Open Sans"/>
      <family val="2"/>
    </font>
    <font>
      <sz val="8.5"/>
      <color rgb="FF000000"/>
      <name val="Open Sans"/>
      <family val="2"/>
    </font>
    <font>
      <sz val="8.5"/>
      <name val="Open Sans"/>
      <family val="2"/>
    </font>
    <font>
      <vertAlign val="superscript"/>
      <sz val="8.5"/>
      <color rgb="FF000000"/>
      <name val="Open Sans"/>
      <family val="2"/>
    </font>
    <font>
      <i/>
      <sz val="8"/>
      <color rgb="FF444444"/>
      <name val="Open Sans"/>
      <family val="2"/>
    </font>
    <font>
      <sz val="8"/>
      <color rgb="FF47683C"/>
      <name val="Open Sans"/>
      <family val="2"/>
    </font>
    <font>
      <b/>
      <sz val="8.5"/>
      <name val="Open Sans"/>
      <family val="2"/>
    </font>
    <font>
      <sz val="12"/>
      <name val="Open Sans"/>
      <family val="2"/>
    </font>
    <font>
      <b/>
      <sz val="10"/>
      <color rgb="FF47683C"/>
      <name val="Open Sans"/>
      <family val="2"/>
    </font>
    <font>
      <sz val="8.5"/>
      <color theme="1"/>
      <name val="Open Sans"/>
      <family val="2"/>
    </font>
    <font>
      <b/>
      <sz val="12"/>
      <color theme="1"/>
      <name val="Open Sans"/>
      <family val="2"/>
    </font>
    <font>
      <b/>
      <sz val="8"/>
      <color rgb="FF47683D"/>
      <name val="Open Sans"/>
      <family val="2"/>
    </font>
    <font>
      <b/>
      <sz val="8"/>
      <color rgb="FF760E10"/>
      <name val="Open Sans"/>
      <family val="2"/>
    </font>
    <font>
      <b/>
      <sz val="8"/>
      <color rgb="FFFFFFFF"/>
      <name val="Open Sans"/>
      <family val="2"/>
    </font>
    <font>
      <sz val="8.5"/>
      <color rgb="FF47683D"/>
      <name val="Open Sans"/>
      <family val="2"/>
    </font>
    <font>
      <b/>
      <sz val="8.5"/>
      <color rgb="FF47683D"/>
      <name val="Open Sans"/>
      <family val="2"/>
    </font>
    <font>
      <sz val="8.5"/>
      <color rgb="FF47683C"/>
      <name val="Open Sans"/>
      <family val="2"/>
    </font>
    <font>
      <b/>
      <sz val="8.5"/>
      <color rgb="FF47683C"/>
      <name val="Open Sans"/>
      <family val="2"/>
    </font>
    <font>
      <i/>
      <sz val="8"/>
      <color theme="1"/>
      <name val="Open Sans"/>
      <family val="2"/>
    </font>
    <font>
      <b/>
      <sz val="8.5"/>
      <color rgb="FF000000"/>
      <name val="Open Sans"/>
      <family val="2"/>
    </font>
    <font>
      <b/>
      <sz val="10.5"/>
      <color rgb="FF47683C"/>
      <name val="Open Sans"/>
      <family val="2"/>
    </font>
    <font>
      <sz val="10"/>
      <color rgb="FF000000"/>
      <name val="Open Sans"/>
      <family val="2"/>
    </font>
    <font>
      <b/>
      <sz val="10.5"/>
      <color rgb="FF000000"/>
      <name val="Open Sans"/>
      <family val="2"/>
    </font>
    <font>
      <b/>
      <sz val="8.5"/>
      <color theme="1"/>
      <name val="Open Sans"/>
      <family val="2"/>
    </font>
    <font>
      <b/>
      <sz val="8"/>
      <name val="Open Sans"/>
      <family val="2"/>
    </font>
    <font>
      <b/>
      <sz val="8"/>
      <color rgb="FF0000FF"/>
      <name val="Open Sans"/>
      <family val="2"/>
    </font>
    <font>
      <sz val="8.5"/>
      <color rgb="FF000000"/>
      <name val="Open Sans"/>
    </font>
    <font>
      <b/>
      <sz val="8"/>
      <color rgb="FF47683C"/>
      <name val="Open Sans"/>
    </font>
    <font>
      <sz val="8"/>
      <color rgb="FF47683C"/>
      <name val="Open Sans"/>
    </font>
  </fonts>
  <fills count="75">
    <fill>
      <patternFill patternType="none"/>
    </fill>
    <fill>
      <patternFill patternType="gray125"/>
    </fill>
    <fill>
      <patternFill patternType="solid">
        <fgColor rgb="FF47683C"/>
        <bgColor rgb="FF000000"/>
      </patternFill>
    </fill>
    <fill>
      <patternFill patternType="solid">
        <fgColor theme="0" tint="-4.9989318521683403E-2"/>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41"/>
      </patternFill>
    </fill>
    <fill>
      <patternFill patternType="solid">
        <fgColor indexed="50"/>
      </patternFill>
    </fill>
    <fill>
      <patternFill patternType="solid">
        <fgColor indexed="35"/>
      </patternFill>
    </fill>
    <fill>
      <patternFill patternType="solid">
        <fgColor indexed="47"/>
      </patternFill>
    </fill>
    <fill>
      <patternFill patternType="solid">
        <fgColor indexed="54"/>
      </patternFill>
    </fill>
    <fill>
      <patternFill patternType="solid">
        <fgColor indexed="57"/>
      </patternFill>
    </fill>
    <fill>
      <patternFill patternType="solid">
        <fgColor indexed="22"/>
      </patternFill>
    </fill>
    <fill>
      <patternFill patternType="solid">
        <fgColor indexed="24"/>
      </patternFill>
    </fill>
    <fill>
      <patternFill patternType="solid">
        <fgColor indexed="58"/>
      </patternFill>
    </fill>
    <fill>
      <patternFill patternType="solid">
        <fgColor indexed="51"/>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10"/>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15"/>
      </patternFill>
    </fill>
    <fill>
      <patternFill patternType="solid">
        <fgColor indexed="20"/>
      </patternFill>
    </fill>
    <fill>
      <patternFill patternType="solid">
        <fgColor indexed="57"/>
        <bgColor indexed="57"/>
      </patternFill>
    </fill>
    <fill>
      <patternFill patternType="solid">
        <fgColor indexed="18"/>
        <bgColor indexed="18"/>
      </patternFill>
    </fill>
    <fill>
      <patternFill patternType="solid">
        <fgColor indexed="58"/>
        <bgColor indexed="58"/>
      </patternFill>
    </fill>
    <fill>
      <patternFill patternType="solid">
        <fgColor indexed="53"/>
        <bgColor indexed="53"/>
      </patternFill>
    </fill>
    <fill>
      <patternFill patternType="solid">
        <fgColor indexed="9"/>
        <bgColor indexed="64"/>
      </patternFill>
    </fill>
    <fill>
      <patternFill patternType="solid">
        <fgColor indexed="61"/>
        <bgColor indexed="61"/>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1"/>
        <bgColor indexed="51"/>
      </patternFill>
    </fill>
    <fill>
      <patternFill patternType="solid">
        <fgColor indexed="49"/>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solid">
        <fgColor indexed="43"/>
        <bgColor indexed="64"/>
      </patternFill>
    </fill>
    <fill>
      <patternFill patternType="solid">
        <fgColor indexed="40"/>
        <bgColor indexed="64"/>
      </patternFill>
    </fill>
    <fill>
      <patternFill patternType="solid">
        <fgColor indexed="12"/>
      </patternFill>
    </fill>
    <fill>
      <patternFill patternType="solid">
        <fgColor indexed="54"/>
        <bgColor indexed="64"/>
      </patternFill>
    </fill>
    <fill>
      <patternFill patternType="solid">
        <fgColor indexed="23"/>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35"/>
        <bgColor indexed="64"/>
      </patternFill>
    </fill>
    <fill>
      <patternFill patternType="solid">
        <fgColor indexed="60"/>
      </patternFill>
    </fill>
    <fill>
      <patternFill patternType="solid">
        <fgColor rgb="FF47683C"/>
        <bgColor indexed="64"/>
      </patternFill>
    </fill>
  </fills>
  <borders count="50">
    <border>
      <left/>
      <right/>
      <top/>
      <bottom/>
      <diagonal/>
    </border>
    <border>
      <left/>
      <right/>
      <top/>
      <bottom style="medium">
        <color rgb="FF47683C"/>
      </bottom>
      <diagonal/>
    </border>
    <border>
      <left/>
      <right/>
      <top/>
      <bottom style="thin">
        <color rgb="FF47683C"/>
      </bottom>
      <diagonal/>
    </border>
    <border>
      <left/>
      <right/>
      <top style="thin">
        <color rgb="FF47683C"/>
      </top>
      <bottom style="medium">
        <color rgb="FF47683C"/>
      </bottom>
      <diagonal/>
    </border>
    <border>
      <left/>
      <right/>
      <top style="thin">
        <color rgb="FF47683C"/>
      </top>
      <bottom style="thick">
        <color rgb="FF47683C"/>
      </bottom>
      <diagonal/>
    </border>
    <border>
      <left/>
      <right/>
      <top style="medium">
        <color rgb="FF47683C"/>
      </top>
      <bottom style="thin">
        <color rgb="FF47683C"/>
      </bottom>
      <diagonal/>
    </border>
    <border>
      <left/>
      <right/>
      <top style="thin">
        <color rgb="FF47683C"/>
      </top>
      <bottom style="thin">
        <color rgb="FF47683C"/>
      </bottom>
      <diagonal/>
    </border>
    <border>
      <left/>
      <right style="thin">
        <color auto="1"/>
      </right>
      <top/>
      <bottom/>
      <diagonal/>
    </border>
    <border>
      <left style="thin">
        <color auto="1"/>
      </left>
      <right/>
      <top/>
      <bottom/>
      <diagonal/>
    </border>
    <border>
      <left/>
      <right style="thin">
        <color auto="1"/>
      </right>
      <top/>
      <bottom style="medium">
        <color rgb="FF47683C"/>
      </bottom>
      <diagonal/>
    </border>
    <border>
      <left style="thin">
        <color auto="1"/>
      </left>
      <right/>
      <top/>
      <bottom style="medium">
        <color rgb="FF47683C"/>
      </bottom>
      <diagonal/>
    </border>
    <border>
      <left/>
      <right style="thin">
        <color auto="1"/>
      </right>
      <top/>
      <bottom style="thin">
        <color rgb="FF47683C"/>
      </bottom>
      <diagonal/>
    </border>
    <border>
      <left style="thin">
        <color auto="1"/>
      </left>
      <right/>
      <top/>
      <bottom style="thin">
        <color rgb="FF47683C"/>
      </bottom>
      <diagonal/>
    </border>
    <border>
      <left/>
      <right/>
      <top style="thin">
        <color rgb="FF47683C"/>
      </top>
      <bottom style="thin">
        <color indexed="64"/>
      </bottom>
      <diagonal/>
    </border>
    <border>
      <left style="thin">
        <color auto="1"/>
      </left>
      <right/>
      <top style="thin">
        <color rgb="FF47683C"/>
      </top>
      <bottom style="thin">
        <color indexed="64"/>
      </bottom>
      <diagonal/>
    </border>
    <border>
      <left/>
      <right/>
      <top/>
      <bottom style="thin">
        <color indexed="64"/>
      </bottom>
      <diagonal/>
    </border>
    <border>
      <left style="thin">
        <color auto="1"/>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54"/>
      </left>
      <right/>
      <top style="thin">
        <color indexed="54"/>
      </top>
      <bottom/>
      <diagonal/>
    </border>
    <border>
      <left/>
      <right/>
      <top style="medium">
        <color indexed="64"/>
      </top>
      <bottom style="thin">
        <color indexed="64"/>
      </bottom>
      <diagonal/>
    </border>
    <border>
      <left/>
      <right/>
      <top style="thin">
        <color indexed="48"/>
      </top>
      <bottom style="double">
        <color indexed="48"/>
      </bottom>
      <diagonal/>
    </border>
    <border>
      <left style="thin">
        <color indexed="18"/>
      </left>
      <right style="thin">
        <color indexed="18"/>
      </right>
      <top style="thin">
        <color indexed="18"/>
      </top>
      <bottom style="thin">
        <color indexed="1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rgb="FF47683C"/>
      </top>
      <bottom/>
      <diagonal/>
    </border>
    <border>
      <left/>
      <right style="thin">
        <color auto="1"/>
      </right>
      <top style="medium">
        <color rgb="FF47683C"/>
      </top>
      <bottom style="thin">
        <color rgb="FF47683C"/>
      </bottom>
      <diagonal/>
    </border>
    <border>
      <left/>
      <right style="thin">
        <color auto="1"/>
      </right>
      <top style="thin">
        <color rgb="FF47683C"/>
      </top>
      <bottom style="thin">
        <color rgb="FF47683C"/>
      </bottom>
      <diagonal/>
    </border>
    <border>
      <left/>
      <right style="thin">
        <color auto="1"/>
      </right>
      <top style="thin">
        <color rgb="FF47683C"/>
      </top>
      <bottom/>
      <diagonal/>
    </border>
    <border>
      <left style="thin">
        <color auto="1"/>
      </left>
      <right/>
      <top style="medium">
        <color rgb="FF47683C"/>
      </top>
      <bottom style="thin">
        <color rgb="FF47683C"/>
      </bottom>
      <diagonal/>
    </border>
    <border>
      <left style="thin">
        <color auto="1"/>
      </left>
      <right/>
      <top style="thin">
        <color rgb="FF47683C"/>
      </top>
      <bottom style="thin">
        <color rgb="FF47683C"/>
      </bottom>
      <diagonal/>
    </border>
    <border>
      <left style="thin">
        <color auto="1"/>
      </left>
      <right/>
      <top style="thin">
        <color rgb="FF47683C"/>
      </top>
      <bottom/>
      <diagonal/>
    </border>
    <border>
      <left style="thin">
        <color auto="1"/>
      </left>
      <right/>
      <top style="medium">
        <color rgb="FF47683C"/>
      </top>
      <bottom style="thin">
        <color auto="1"/>
      </bottom>
      <diagonal/>
    </border>
    <border>
      <left/>
      <right/>
      <top style="medium">
        <color rgb="FF47683C"/>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327">
    <xf numFmtId="0" fontId="0" fillId="0" borderId="0"/>
    <xf numFmtId="0" fontId="3" fillId="0" borderId="0" applyNumberFormat="0" applyFill="0" applyBorder="0" applyAlignment="0" applyProtection="0"/>
    <xf numFmtId="0" fontId="5" fillId="0" borderId="0" applyNumberFormat="0" applyFill="0" applyAlignment="0" applyProtection="0">
      <alignment wrapText="1"/>
    </xf>
    <xf numFmtId="0" fontId="11" fillId="10" borderId="0" applyNumberFormat="0" applyBorder="0" applyAlignment="0" applyProtection="0"/>
    <xf numFmtId="0" fontId="11" fillId="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4" borderId="0" applyNumberFormat="0" applyBorder="0" applyAlignment="0" applyProtection="0"/>
    <xf numFmtId="0" fontId="11" fillId="15"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3" borderId="0" applyNumberFormat="0" applyBorder="0" applyAlignment="0" applyProtection="0"/>
    <xf numFmtId="0" fontId="9" fillId="18" borderId="0" applyNumberFormat="0" applyBorder="0" applyAlignment="0" applyProtection="0"/>
    <xf numFmtId="0" fontId="9" fillId="4" borderId="0" applyNumberFormat="0" applyBorder="0" applyAlignment="0" applyProtection="0"/>
    <xf numFmtId="0" fontId="9" fillId="15"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2"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2" fillId="30" borderId="0" applyNumberFormat="0" applyBorder="0" applyAlignment="0" applyProtection="0"/>
    <xf numFmtId="0" fontId="12" fillId="32"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26" borderId="0" applyNumberFormat="0" applyBorder="0" applyAlignment="0" applyProtection="0"/>
    <xf numFmtId="0" fontId="12" fillId="35" borderId="0" applyNumberFormat="0" applyBorder="0" applyAlignment="0" applyProtection="0"/>
    <xf numFmtId="0" fontId="14" fillId="26" borderId="0" applyNumberFormat="0" applyBorder="0" applyAlignment="0" applyProtection="0"/>
    <xf numFmtId="0" fontId="15" fillId="37" borderId="18" applyNumberFormat="0" applyAlignment="0" applyProtection="0"/>
    <xf numFmtId="0" fontId="16" fillId="27" borderId="19"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33" fillId="0" borderId="0" applyNumberFormat="0" applyFill="0" applyBorder="0" applyAlignment="0" applyProtection="0"/>
    <xf numFmtId="0" fontId="18" fillId="41" borderId="0" applyNumberFormat="0" applyBorder="0" applyAlignment="0" applyProtection="0"/>
    <xf numFmtId="0" fontId="19" fillId="0" borderId="20" applyNumberFormat="0" applyFill="0" applyAlignment="0" applyProtection="0"/>
    <xf numFmtId="0" fontId="20" fillId="0" borderId="21" applyNumberFormat="0" applyFill="0" applyAlignment="0" applyProtection="0"/>
    <xf numFmtId="0" fontId="21" fillId="0" borderId="22" applyNumberFormat="0" applyFill="0" applyAlignment="0" applyProtection="0"/>
    <xf numFmtId="0" fontId="21" fillId="0" borderId="0" applyNumberFormat="0" applyFill="0" applyBorder="0" applyAlignment="0" applyProtection="0"/>
    <xf numFmtId="0" fontId="22" fillId="35" borderId="18" applyNumberFormat="0" applyAlignment="0" applyProtection="0"/>
    <xf numFmtId="167" fontId="5" fillId="0" borderId="0" applyFont="0" applyFill="0" applyBorder="0" applyAlignment="0" applyProtection="0"/>
    <xf numFmtId="49" fontId="7" fillId="0" borderId="15" applyNumberFormat="0" applyFill="0" applyAlignment="0" applyProtection="0"/>
    <xf numFmtId="0" fontId="7" fillId="0" borderId="0" applyNumberFormat="0" applyFill="0" applyAlignment="0" applyProtection="0"/>
    <xf numFmtId="49" fontId="7" fillId="0" borderId="15" applyNumberFormat="0" applyFill="0" applyAlignment="0" applyProtection="0"/>
    <xf numFmtId="49" fontId="7" fillId="0" borderId="0" applyNumberFormat="0" applyFill="0" applyAlignment="0" applyProtection="0"/>
    <xf numFmtId="0" fontId="23" fillId="0" borderId="23" applyNumberFormat="0" applyFill="0" applyAlignment="0" applyProtection="0"/>
    <xf numFmtId="0" fontId="24" fillId="35" borderId="0" applyNumberFormat="0" applyBorder="0" applyAlignment="0" applyProtection="0"/>
    <xf numFmtId="0" fontId="5" fillId="34" borderId="24" applyNumberFormat="0" applyFont="0" applyAlignment="0" applyProtection="0"/>
    <xf numFmtId="0" fontId="25" fillId="37" borderId="17" applyNumberFormat="0" applyAlignment="0" applyProtection="0"/>
    <xf numFmtId="9" fontId="5" fillId="0" borderId="0" applyFont="0" applyFill="0" applyBorder="0" applyAlignment="0" applyProtection="0"/>
    <xf numFmtId="4" fontId="26" fillId="42" borderId="25" applyNumberFormat="0" applyProtection="0">
      <alignment vertical="center"/>
    </xf>
    <xf numFmtId="4" fontId="27" fillId="42" borderId="25" applyNumberFormat="0" applyProtection="0">
      <alignment vertical="center"/>
    </xf>
    <xf numFmtId="4" fontId="26" fillId="42" borderId="25" applyNumberFormat="0" applyProtection="0">
      <alignment horizontal="left" vertical="center" indent="1"/>
    </xf>
    <xf numFmtId="0" fontId="26" fillId="42" borderId="25" applyNumberFormat="0" applyProtection="0">
      <alignment horizontal="left" vertical="top" indent="1"/>
    </xf>
    <xf numFmtId="4" fontId="26" fillId="4" borderId="0" applyNumberFormat="0" applyProtection="0">
      <alignment horizontal="left" vertical="center" indent="1"/>
    </xf>
    <xf numFmtId="4" fontId="11" fillId="9" borderId="25" applyNumberFormat="0" applyProtection="0">
      <alignment horizontal="right" vertical="center"/>
    </xf>
    <xf numFmtId="4" fontId="11" fillId="5" borderId="25" applyNumberFormat="0" applyProtection="0">
      <alignment horizontal="right" vertical="center"/>
    </xf>
    <xf numFmtId="4" fontId="11" fillId="36" borderId="25" applyNumberFormat="0" applyProtection="0">
      <alignment horizontal="right" vertical="center"/>
    </xf>
    <xf numFmtId="4" fontId="11" fillId="19" borderId="25" applyNumberFormat="0" applyProtection="0">
      <alignment horizontal="right" vertical="center"/>
    </xf>
    <xf numFmtId="4" fontId="11" fillId="43" borderId="25" applyNumberFormat="0" applyProtection="0">
      <alignment horizontal="right" vertical="center"/>
    </xf>
    <xf numFmtId="4" fontId="11" fillId="44" borderId="25" applyNumberFormat="0" applyProtection="0">
      <alignment horizontal="right" vertical="center"/>
    </xf>
    <xf numFmtId="4" fontId="11" fillId="15" borderId="25" applyNumberFormat="0" applyProtection="0">
      <alignment horizontal="right" vertical="center"/>
    </xf>
    <xf numFmtId="4" fontId="11" fillId="11" borderId="25" applyNumberFormat="0" applyProtection="0">
      <alignment horizontal="right" vertical="center"/>
    </xf>
    <xf numFmtId="4" fontId="11" fillId="45" borderId="25" applyNumberFormat="0" applyProtection="0">
      <alignment horizontal="right" vertical="center"/>
    </xf>
    <xf numFmtId="4" fontId="26" fillId="46" borderId="26" applyNumberFormat="0" applyProtection="0">
      <alignment horizontal="left" vertical="center" indent="1"/>
    </xf>
    <xf numFmtId="4" fontId="11" fillId="10" borderId="0" applyNumberFormat="0" applyProtection="0">
      <alignment horizontal="left" vertical="center" indent="1"/>
    </xf>
    <xf numFmtId="4" fontId="28" fillId="14" borderId="0" applyNumberFormat="0" applyProtection="0">
      <alignment horizontal="left" vertical="center" indent="1"/>
    </xf>
    <xf numFmtId="4" fontId="11" fillId="4" borderId="25" applyNumberFormat="0" applyProtection="0">
      <alignment horizontal="right" vertical="center"/>
    </xf>
    <xf numFmtId="4" fontId="11" fillId="10" borderId="0" applyNumberFormat="0" applyProtection="0">
      <alignment horizontal="left" vertical="center" indent="1"/>
    </xf>
    <xf numFmtId="4" fontId="11" fillId="4" borderId="0" applyNumberFormat="0" applyProtection="0">
      <alignment horizontal="left" vertical="center" indent="1"/>
    </xf>
    <xf numFmtId="0" fontId="5" fillId="14" borderId="25" applyNumberFormat="0" applyProtection="0">
      <alignment horizontal="left" vertical="center" indent="1"/>
    </xf>
    <xf numFmtId="0" fontId="5" fillId="14" borderId="25" applyNumberFormat="0" applyProtection="0">
      <alignment horizontal="left" vertical="top" indent="1"/>
    </xf>
    <xf numFmtId="0" fontId="5" fillId="4" borderId="25" applyNumberFormat="0" applyProtection="0">
      <alignment horizontal="left" vertical="center" indent="1"/>
    </xf>
    <xf numFmtId="0" fontId="5" fillId="4" borderId="25" applyNumberFormat="0" applyProtection="0">
      <alignment horizontal="left" vertical="top" indent="1"/>
    </xf>
    <xf numFmtId="0" fontId="5" fillId="8" borderId="25" applyNumberFormat="0" applyProtection="0">
      <alignment horizontal="left" vertical="center" indent="1"/>
    </xf>
    <xf numFmtId="0" fontId="5" fillId="8" borderId="25" applyNumberFormat="0" applyProtection="0">
      <alignment horizontal="left" vertical="top" indent="1"/>
    </xf>
    <xf numFmtId="0" fontId="5" fillId="10" borderId="25" applyNumberFormat="0" applyProtection="0">
      <alignment horizontal="left" vertical="center" indent="1"/>
    </xf>
    <xf numFmtId="0" fontId="5" fillId="10" borderId="25" applyNumberFormat="0" applyProtection="0">
      <alignment horizontal="left" vertical="top" indent="1"/>
    </xf>
    <xf numFmtId="0" fontId="5" fillId="7" borderId="27" applyNumberFormat="0">
      <protection locked="0"/>
    </xf>
    <xf numFmtId="0" fontId="8" fillId="14" borderId="28" applyBorder="0"/>
    <xf numFmtId="4" fontId="11" fillId="6" borderId="25" applyNumberFormat="0" applyProtection="0">
      <alignment vertical="center"/>
    </xf>
    <xf numFmtId="4" fontId="29" fillId="6" borderId="25" applyNumberFormat="0" applyProtection="0">
      <alignment vertical="center"/>
    </xf>
    <xf numFmtId="4" fontId="11" fillId="6" borderId="25" applyNumberFormat="0" applyProtection="0">
      <alignment horizontal="left" vertical="center" indent="1"/>
    </xf>
    <xf numFmtId="0" fontId="11" fillId="6" borderId="25" applyNumberFormat="0" applyProtection="0">
      <alignment horizontal="left" vertical="top" indent="1"/>
    </xf>
    <xf numFmtId="4" fontId="11" fillId="10" borderId="25" applyNumberFormat="0" applyProtection="0">
      <alignment horizontal="right" vertical="center"/>
    </xf>
    <xf numFmtId="4" fontId="29" fillId="10" borderId="25" applyNumberFormat="0" applyProtection="0">
      <alignment horizontal="right" vertical="center"/>
    </xf>
    <xf numFmtId="4" fontId="11" fillId="4" borderId="25" applyNumberFormat="0" applyProtection="0">
      <alignment horizontal="left" vertical="center" indent="1"/>
    </xf>
    <xf numFmtId="0" fontId="11" fillId="4" borderId="25" applyNumberFormat="0" applyProtection="0">
      <alignment horizontal="left" vertical="top" indent="1"/>
    </xf>
    <xf numFmtId="4" fontId="30" fillId="47" borderId="0" applyNumberFormat="0" applyProtection="0">
      <alignment horizontal="left" vertical="center" indent="1"/>
    </xf>
    <xf numFmtId="0" fontId="6" fillId="48" borderId="27"/>
    <xf numFmtId="4" fontId="10" fillId="10" borderId="25" applyNumberFormat="0" applyProtection="0">
      <alignment horizontal="right" vertical="center"/>
    </xf>
    <xf numFmtId="0" fontId="31" fillId="0" borderId="0" applyNumberFormat="0" applyFill="0" applyBorder="0" applyAlignment="0" applyProtection="0"/>
    <xf numFmtId="3" fontId="34" fillId="0" borderId="27">
      <alignment horizontal="center" vertical="center"/>
    </xf>
    <xf numFmtId="0" fontId="7" fillId="0" borderId="29" applyNumberFormat="0" applyFill="0" applyAlignment="0" applyProtection="0"/>
    <xf numFmtId="0" fontId="17" fillId="0" borderId="30" applyNumberFormat="0" applyFill="0" applyAlignment="0" applyProtection="0"/>
    <xf numFmtId="3" fontId="35" fillId="0" borderId="0">
      <alignment vertical="center"/>
    </xf>
    <xf numFmtId="0" fontId="32" fillId="0" borderId="0" applyNumberFormat="0" applyFill="0" applyBorder="0" applyAlignment="0" applyProtection="0"/>
    <xf numFmtId="3" fontId="34" fillId="0" borderId="27">
      <alignment horizontal="left"/>
    </xf>
    <xf numFmtId="0" fontId="7" fillId="0" borderId="0" applyNumberFormat="0" applyFill="0" applyAlignment="0" applyProtection="0"/>
    <xf numFmtId="0" fontId="9" fillId="18" borderId="0" applyNumberFormat="0" applyBorder="0" applyAlignment="0" applyProtection="0"/>
    <xf numFmtId="0" fontId="9" fillId="4" borderId="0" applyNumberFormat="0" applyBorder="0" applyAlignment="0" applyProtection="0"/>
    <xf numFmtId="0" fontId="9" fillId="15"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2" fillId="49" borderId="0" applyNumberFormat="0" applyBorder="0" applyAlignment="0" applyProtection="0"/>
    <xf numFmtId="0" fontId="12" fillId="50" borderId="0" applyNumberFormat="0" applyBorder="0" applyAlignment="0" applyProtection="0"/>
    <xf numFmtId="0" fontId="12" fillId="51" borderId="0" applyNumberFormat="0" applyBorder="0" applyAlignment="0" applyProtection="0"/>
    <xf numFmtId="0" fontId="12" fillId="52" borderId="0" applyNumberFormat="0" applyBorder="0" applyAlignment="0" applyProtection="0"/>
    <xf numFmtId="49" fontId="7" fillId="0" borderId="15" applyNumberFormat="0" applyFill="0" applyAlignment="0" applyProtection="0"/>
    <xf numFmtId="0" fontId="7" fillId="0" borderId="0" applyNumberFormat="0" applyFill="0" applyAlignment="0" applyProtection="0"/>
    <xf numFmtId="49" fontId="7" fillId="0" borderId="15" applyNumberFormat="0" applyFill="0" applyAlignment="0" applyProtection="0"/>
    <xf numFmtId="49" fontId="7" fillId="0" borderId="0" applyNumberFormat="0" applyFill="0" applyAlignment="0" applyProtection="0"/>
    <xf numFmtId="9" fontId="6" fillId="0" borderId="0" applyFont="0" applyFill="0" applyBorder="0" applyAlignment="0" applyProtection="0"/>
    <xf numFmtId="4" fontId="11" fillId="10" borderId="0" applyNumberFormat="0" applyProtection="0">
      <alignment horizontal="left" vertical="center" indent="1"/>
    </xf>
    <xf numFmtId="4" fontId="11" fillId="4" borderId="0" applyNumberFormat="0" applyProtection="0">
      <alignment horizontal="left" vertical="center" indent="1"/>
    </xf>
    <xf numFmtId="0" fontId="6" fillId="48" borderId="27"/>
    <xf numFmtId="0" fontId="7" fillId="0" borderId="29" applyNumberFormat="0" applyFill="0" applyAlignment="0" applyProtection="0"/>
    <xf numFmtId="0" fontId="7" fillId="0" borderId="0" applyNumberFormat="0" applyFill="0" applyAlignment="0" applyProtection="0"/>
    <xf numFmtId="0" fontId="13" fillId="54" borderId="0" applyNumberFormat="0" applyBorder="0" applyAlignment="0" applyProtection="0"/>
    <xf numFmtId="0" fontId="13" fillId="30" borderId="0" applyNumberFormat="0" applyBorder="0" applyAlignment="0" applyProtection="0"/>
    <xf numFmtId="0" fontId="12" fillId="51" borderId="0" applyNumberFormat="0" applyBorder="0" applyAlignment="0" applyProtection="0"/>
    <xf numFmtId="0" fontId="13" fillId="55" borderId="0" applyNumberFormat="0" applyBorder="0" applyAlignment="0" applyProtection="0"/>
    <xf numFmtId="0" fontId="13" fillId="29" borderId="0" applyNumberFormat="0" applyBorder="0" applyAlignment="0" applyProtection="0"/>
    <xf numFmtId="0" fontId="12" fillId="26" borderId="0" applyNumberFormat="0" applyBorder="0" applyAlignment="0" applyProtection="0"/>
    <xf numFmtId="0" fontId="12" fillId="49" borderId="0" applyNumberFormat="0" applyBorder="0" applyAlignment="0" applyProtection="0"/>
    <xf numFmtId="0" fontId="13" fillId="56" borderId="0" applyNumberFormat="0" applyBorder="0" applyAlignment="0" applyProtection="0"/>
    <xf numFmtId="0" fontId="13" fillId="57" borderId="0" applyNumberFormat="0" applyBorder="0" applyAlignment="0" applyProtection="0"/>
    <xf numFmtId="0" fontId="12" fillId="58" borderId="0" applyNumberFormat="0" applyBorder="0" applyAlignment="0" applyProtection="0"/>
    <xf numFmtId="0" fontId="12" fillId="50" borderId="0" applyNumberFormat="0" applyBorder="0" applyAlignment="0" applyProtection="0"/>
    <xf numFmtId="0" fontId="13" fillId="55" borderId="0" applyNumberFormat="0" applyBorder="0" applyAlignment="0" applyProtection="0"/>
    <xf numFmtId="0" fontId="13" fillId="27" borderId="0" applyNumberFormat="0" applyBorder="0" applyAlignment="0" applyProtection="0"/>
    <xf numFmtId="0" fontId="12" fillId="29" borderId="0" applyNumberFormat="0" applyBorder="0" applyAlignment="0" applyProtection="0"/>
    <xf numFmtId="0" fontId="12" fillId="51" borderId="0" applyNumberFormat="0" applyBorder="0" applyAlignment="0" applyProtection="0"/>
    <xf numFmtId="0" fontId="13" fillId="28" borderId="0" applyNumberFormat="0" applyBorder="0" applyAlignment="0" applyProtection="0"/>
    <xf numFmtId="0" fontId="12" fillId="51" borderId="0" applyNumberFormat="0" applyBorder="0" applyAlignment="0" applyProtection="0"/>
    <xf numFmtId="0" fontId="12" fillId="52" borderId="0" applyNumberFormat="0" applyBorder="0" applyAlignment="0" applyProtection="0"/>
    <xf numFmtId="0" fontId="13" fillId="35" borderId="0" applyNumberFormat="0" applyBorder="0" applyAlignment="0" applyProtection="0"/>
    <xf numFmtId="0" fontId="12" fillId="59"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49" borderId="0" applyNumberFormat="0" applyBorder="0" applyAlignment="0" applyProtection="0"/>
    <xf numFmtId="0" fontId="12" fillId="50" borderId="0" applyNumberFormat="0" applyBorder="0" applyAlignment="0" applyProtection="0"/>
    <xf numFmtId="0" fontId="12" fillId="51" borderId="0" applyNumberFormat="0" applyBorder="0" applyAlignment="0" applyProtection="0"/>
    <xf numFmtId="0" fontId="12" fillId="52" borderId="0" applyNumberFormat="0" applyBorder="0" applyAlignment="0" applyProtection="0"/>
    <xf numFmtId="0" fontId="25" fillId="61" borderId="17" applyNumberFormat="0" applyAlignment="0" applyProtection="0"/>
    <xf numFmtId="0" fontId="25" fillId="61" borderId="17" applyNumberFormat="0" applyAlignment="0" applyProtection="0"/>
    <xf numFmtId="0" fontId="39" fillId="34" borderId="0" applyNumberFormat="0" applyBorder="0" applyAlignment="0" applyProtection="0"/>
    <xf numFmtId="0" fontId="40" fillId="61" borderId="31" applyNumberFormat="0" applyAlignment="0" applyProtection="0"/>
    <xf numFmtId="0" fontId="40" fillId="61" borderId="31" applyNumberFormat="0" applyAlignment="0" applyProtection="0"/>
    <xf numFmtId="0" fontId="16" fillId="50" borderId="19" applyNumberFormat="0" applyAlignment="0" applyProtection="0"/>
    <xf numFmtId="0" fontId="22" fillId="35" borderId="31" applyNumberFormat="0" applyAlignment="0" applyProtection="0"/>
    <xf numFmtId="0" fontId="22" fillId="35" borderId="31" applyNumberFormat="0" applyAlignment="0" applyProtection="0"/>
    <xf numFmtId="0" fontId="17" fillId="62" borderId="0" applyNumberFormat="0" applyBorder="0" applyAlignment="0" applyProtection="0"/>
    <xf numFmtId="0" fontId="17" fillId="63" borderId="0" applyNumberFormat="0" applyBorder="0" applyAlignment="0" applyProtection="0"/>
    <xf numFmtId="0" fontId="17" fillId="0" borderId="30" applyNumberFormat="0" applyFill="0" applyAlignment="0" applyProtection="0"/>
    <xf numFmtId="0" fontId="17" fillId="0" borderId="30" applyNumberFormat="0" applyFill="0" applyAlignment="0" applyProtection="0"/>
    <xf numFmtId="165" fontId="5" fillId="0" borderId="0" applyFont="0" applyFill="0" applyBorder="0" applyAlignment="0" applyProtection="0"/>
    <xf numFmtId="0" fontId="13" fillId="57" borderId="0" applyNumberFormat="0" applyBorder="0" applyAlignment="0" applyProtection="0"/>
    <xf numFmtId="0" fontId="13" fillId="57" borderId="0" applyNumberFormat="0" applyBorder="0" applyAlignment="0" applyProtection="0"/>
    <xf numFmtId="0" fontId="20" fillId="0" borderId="32" applyNumberFormat="0" applyFill="0" applyAlignment="0" applyProtection="0"/>
    <xf numFmtId="0" fontId="21" fillId="0" borderId="33" applyNumberFormat="0" applyFill="0" applyAlignment="0" applyProtection="0"/>
    <xf numFmtId="164" fontId="5" fillId="0" borderId="0" applyFont="0" applyFill="0" applyBorder="0" applyAlignment="0" applyProtection="0"/>
    <xf numFmtId="0" fontId="18" fillId="0" borderId="34" applyNumberFormat="0" applyFill="0" applyAlignment="0" applyProtection="0"/>
    <xf numFmtId="0" fontId="18" fillId="35" borderId="0" applyNumberFormat="0" applyBorder="0" applyAlignment="0" applyProtection="0"/>
    <xf numFmtId="0" fontId="6" fillId="34" borderId="31" applyNumberFormat="0" applyFont="0" applyAlignment="0" applyProtection="0"/>
    <xf numFmtId="0" fontId="6" fillId="34" borderId="31" applyNumberFormat="0" applyFont="0" applyAlignment="0" applyProtection="0"/>
    <xf numFmtId="9" fontId="5" fillId="0" borderId="0" applyFont="0" applyFill="0" applyBorder="0" applyAlignment="0" applyProtection="0"/>
    <xf numFmtId="4" fontId="6" fillId="42" borderId="31" applyNumberFormat="0" applyProtection="0">
      <alignment vertical="center"/>
    </xf>
    <xf numFmtId="4" fontId="27" fillId="64" borderId="25" applyNumberFormat="0" applyProtection="0">
      <alignment vertical="center"/>
    </xf>
    <xf numFmtId="4" fontId="36" fillId="64" borderId="31" applyNumberFormat="0" applyProtection="0">
      <alignment vertical="center"/>
    </xf>
    <xf numFmtId="4" fontId="26" fillId="64" borderId="25" applyNumberFormat="0" applyProtection="0">
      <alignment horizontal="left" vertical="center" indent="1"/>
    </xf>
    <xf numFmtId="4" fontId="6" fillId="64" borderId="31" applyNumberFormat="0" applyProtection="0">
      <alignment horizontal="left" vertical="center" indent="1"/>
    </xf>
    <xf numFmtId="0" fontId="26" fillId="64" borderId="25" applyNumberFormat="0" applyProtection="0">
      <alignment horizontal="left" vertical="top" indent="1"/>
    </xf>
    <xf numFmtId="0" fontId="38" fillId="42" borderId="25" applyNumberFormat="0" applyProtection="0">
      <alignment horizontal="left" vertical="top" indent="1"/>
    </xf>
    <xf numFmtId="4" fontId="26" fillId="65" borderId="0" applyNumberFormat="0" applyProtection="0">
      <alignment horizontal="left" vertical="center" indent="1"/>
    </xf>
    <xf numFmtId="4" fontId="6" fillId="60" borderId="31" applyNumberFormat="0" applyProtection="0">
      <alignment horizontal="left" vertical="center" indent="1"/>
    </xf>
    <xf numFmtId="4" fontId="6" fillId="60" borderId="31" applyNumberFormat="0" applyProtection="0">
      <alignment horizontal="left" vertical="center" indent="1"/>
    </xf>
    <xf numFmtId="4" fontId="6" fillId="9" borderId="31" applyNumberFormat="0" applyProtection="0">
      <alignment horizontal="right" vertical="center"/>
    </xf>
    <xf numFmtId="4" fontId="6" fillId="66" borderId="31" applyNumberFormat="0" applyProtection="0">
      <alignment horizontal="right" vertical="center"/>
    </xf>
    <xf numFmtId="4" fontId="6" fillId="36" borderId="35" applyNumberFormat="0" applyProtection="0">
      <alignment horizontal="right" vertical="center"/>
    </xf>
    <xf numFmtId="4" fontId="6" fillId="19" borderId="31" applyNumberFormat="0" applyProtection="0">
      <alignment horizontal="right" vertical="center"/>
    </xf>
    <xf numFmtId="4" fontId="6" fillId="43" borderId="31" applyNumberFormat="0" applyProtection="0">
      <alignment horizontal="right" vertical="center"/>
    </xf>
    <xf numFmtId="4" fontId="6" fillId="44" borderId="31" applyNumberFormat="0" applyProtection="0">
      <alignment horizontal="right" vertical="center"/>
    </xf>
    <xf numFmtId="4" fontId="6" fillId="15" borderId="31" applyNumberFormat="0" applyProtection="0">
      <alignment horizontal="right" vertical="center"/>
    </xf>
    <xf numFmtId="4" fontId="6" fillId="11" borderId="31" applyNumberFormat="0" applyProtection="0">
      <alignment horizontal="right" vertical="center"/>
    </xf>
    <xf numFmtId="4" fontId="6" fillId="45" borderId="31" applyNumberFormat="0" applyProtection="0">
      <alignment horizontal="right" vertical="center"/>
    </xf>
    <xf numFmtId="4" fontId="6" fillId="46" borderId="35" applyNumberFormat="0" applyProtection="0">
      <alignment horizontal="left" vertical="center" indent="1"/>
    </xf>
    <xf numFmtId="4" fontId="5" fillId="14" borderId="35" applyNumberFormat="0" applyProtection="0">
      <alignment horizontal="left" vertical="center" indent="1"/>
    </xf>
    <xf numFmtId="4" fontId="28" fillId="67" borderId="0" applyNumberFormat="0" applyProtection="0">
      <alignment horizontal="left" vertical="center" indent="1"/>
    </xf>
    <xf numFmtId="4" fontId="5" fillId="14" borderId="35" applyNumberFormat="0" applyProtection="0">
      <alignment horizontal="left" vertical="center" indent="1"/>
    </xf>
    <xf numFmtId="4" fontId="6" fillId="4" borderId="31" applyNumberFormat="0" applyProtection="0">
      <alignment horizontal="right" vertical="center"/>
    </xf>
    <xf numFmtId="4" fontId="6" fillId="4" borderId="31" applyNumberFormat="0" applyProtection="0">
      <alignment horizontal="right" vertical="center"/>
    </xf>
    <xf numFmtId="4" fontId="6" fillId="10" borderId="35" applyNumberFormat="0" applyProtection="0">
      <alignment horizontal="left" vertical="center" indent="1"/>
    </xf>
    <xf numFmtId="4" fontId="11" fillId="65" borderId="0" applyNumberFormat="0" applyProtection="0">
      <alignment horizontal="left" vertical="center" indent="1"/>
    </xf>
    <xf numFmtId="4" fontId="6" fillId="4" borderId="35" applyNumberFormat="0" applyProtection="0">
      <alignment horizontal="left" vertical="center" indent="1"/>
    </xf>
    <xf numFmtId="0" fontId="5" fillId="67" borderId="25" applyNumberFormat="0" applyProtection="0">
      <alignment horizontal="left" vertical="center" indent="1"/>
    </xf>
    <xf numFmtId="0" fontId="6" fillId="16" borderId="31" applyNumberFormat="0" applyProtection="0">
      <alignment horizontal="left" vertical="center" indent="1"/>
    </xf>
    <xf numFmtId="0" fontId="6" fillId="16" borderId="31" applyNumberFormat="0" applyProtection="0">
      <alignment horizontal="left" vertical="center" indent="1"/>
    </xf>
    <xf numFmtId="0" fontId="5" fillId="67" borderId="25" applyNumberFormat="0" applyProtection="0">
      <alignment horizontal="left" vertical="top" indent="1"/>
    </xf>
    <xf numFmtId="0" fontId="6" fillId="14" borderId="25" applyNumberFormat="0" applyProtection="0">
      <alignment horizontal="left" vertical="top" indent="1"/>
    </xf>
    <xf numFmtId="0" fontId="5" fillId="65" borderId="25" applyNumberFormat="0" applyProtection="0">
      <alignment horizontal="left" vertical="center" indent="1"/>
    </xf>
    <xf numFmtId="0" fontId="6" fillId="68" borderId="31" applyNumberFormat="0" applyProtection="0">
      <alignment horizontal="left" vertical="center" indent="1"/>
    </xf>
    <xf numFmtId="0" fontId="6" fillId="68" borderId="31" applyNumberFormat="0" applyProtection="0">
      <alignment horizontal="left" vertical="center" indent="1"/>
    </xf>
    <xf numFmtId="0" fontId="5" fillId="65" borderId="25" applyNumberFormat="0" applyProtection="0">
      <alignment horizontal="left" vertical="top" indent="1"/>
    </xf>
    <xf numFmtId="0" fontId="6" fillId="4" borderId="25" applyNumberFormat="0" applyProtection="0">
      <alignment horizontal="left" vertical="top" indent="1"/>
    </xf>
    <xf numFmtId="0" fontId="5" fillId="69" borderId="25" applyNumberFormat="0" applyProtection="0">
      <alignment horizontal="left" vertical="center" indent="1"/>
    </xf>
    <xf numFmtId="0" fontId="6" fillId="8" borderId="31" applyNumberFormat="0" applyProtection="0">
      <alignment horizontal="left" vertical="center" indent="1"/>
    </xf>
    <xf numFmtId="0" fontId="6" fillId="8" borderId="31" applyNumberFormat="0" applyProtection="0">
      <alignment horizontal="left" vertical="center" indent="1"/>
    </xf>
    <xf numFmtId="0" fontId="5" fillId="69" borderId="25" applyNumberFormat="0" applyProtection="0">
      <alignment horizontal="left" vertical="top" indent="1"/>
    </xf>
    <xf numFmtId="0" fontId="6" fillId="8" borderId="25" applyNumberFormat="0" applyProtection="0">
      <alignment horizontal="left" vertical="top" indent="1"/>
    </xf>
    <xf numFmtId="0" fontId="5" fillId="70" borderId="25" applyNumberFormat="0" applyProtection="0">
      <alignment horizontal="left" vertical="center" indent="1"/>
    </xf>
    <xf numFmtId="0" fontId="6" fillId="10" borderId="31" applyNumberFormat="0" applyProtection="0">
      <alignment horizontal="left" vertical="center" indent="1"/>
    </xf>
    <xf numFmtId="0" fontId="6" fillId="10" borderId="31" applyNumberFormat="0" applyProtection="0">
      <alignment horizontal="left" vertical="center" indent="1"/>
    </xf>
    <xf numFmtId="0" fontId="5" fillId="70" borderId="25" applyNumberFormat="0" applyProtection="0">
      <alignment horizontal="left" vertical="top" indent="1"/>
    </xf>
    <xf numFmtId="0" fontId="6" fillId="10" borderId="25" applyNumberFormat="0" applyProtection="0">
      <alignment horizontal="left" vertical="top" indent="1"/>
    </xf>
    <xf numFmtId="0" fontId="5" fillId="0" borderId="0"/>
    <xf numFmtId="0" fontId="6" fillId="7" borderId="36" applyNumberFormat="0">
      <protection locked="0"/>
    </xf>
    <xf numFmtId="4" fontId="11" fillId="71" borderId="25" applyNumberFormat="0" applyProtection="0">
      <alignment vertical="center"/>
    </xf>
    <xf numFmtId="4" fontId="37" fillId="6" borderId="25" applyNumberFormat="0" applyProtection="0">
      <alignment vertical="center"/>
    </xf>
    <xf numFmtId="4" fontId="29" fillId="71" borderId="25" applyNumberFormat="0" applyProtection="0">
      <alignment vertical="center"/>
    </xf>
    <xf numFmtId="4" fontId="36" fillId="71" borderId="27" applyNumberFormat="0" applyProtection="0">
      <alignment vertical="center"/>
    </xf>
    <xf numFmtId="4" fontId="11" fillId="71" borderId="25" applyNumberFormat="0" applyProtection="0">
      <alignment horizontal="left" vertical="center" indent="1"/>
    </xf>
    <xf numFmtId="4" fontId="37" fillId="16" borderId="25" applyNumberFormat="0" applyProtection="0">
      <alignment horizontal="left" vertical="center" indent="1"/>
    </xf>
    <xf numFmtId="0" fontId="11" fillId="71" borderId="25" applyNumberFormat="0" applyProtection="0">
      <alignment horizontal="left" vertical="top" indent="1"/>
    </xf>
    <xf numFmtId="0" fontId="37" fillId="6" borderId="25" applyNumberFormat="0" applyProtection="0">
      <alignment horizontal="left" vertical="top" indent="1"/>
    </xf>
    <xf numFmtId="4" fontId="6" fillId="0" borderId="31" applyNumberFormat="0" applyProtection="0">
      <alignment horizontal="right" vertical="center"/>
    </xf>
    <xf numFmtId="4" fontId="11" fillId="72" borderId="17" applyNumberFormat="0" applyProtection="0">
      <alignment horizontal="right" vertical="center"/>
    </xf>
    <xf numFmtId="4" fontId="36" fillId="53" borderId="31" applyNumberFormat="0" applyProtection="0">
      <alignment horizontal="right" vertical="center"/>
    </xf>
    <xf numFmtId="4" fontId="36" fillId="53" borderId="31" applyNumberFormat="0" applyProtection="0">
      <alignment horizontal="right" vertical="center"/>
    </xf>
    <xf numFmtId="4" fontId="6" fillId="60" borderId="31" applyNumberFormat="0" applyProtection="0">
      <alignment horizontal="left" vertical="center" indent="1"/>
    </xf>
    <xf numFmtId="4" fontId="6" fillId="60" borderId="31" applyNumberFormat="0" applyProtection="0">
      <alignment horizontal="left" vertical="center" indent="1"/>
    </xf>
    <xf numFmtId="0" fontId="11" fillId="65" borderId="25" applyNumberFormat="0" applyProtection="0">
      <alignment horizontal="left" vertical="top" indent="1"/>
    </xf>
    <xf numFmtId="0" fontId="37" fillId="4" borderId="25" applyNumberFormat="0" applyProtection="0">
      <alignment horizontal="left" vertical="top" indent="1"/>
    </xf>
    <xf numFmtId="4" fontId="43" fillId="47" borderId="35" applyNumberFormat="0" applyProtection="0">
      <alignment horizontal="left" vertical="center" indent="1"/>
    </xf>
    <xf numFmtId="4" fontId="42" fillId="7" borderId="31" applyNumberFormat="0" applyProtection="0">
      <alignment horizontal="right" vertical="center"/>
    </xf>
    <xf numFmtId="4" fontId="42" fillId="7" borderId="31" applyNumberFormat="0" applyProtection="0">
      <alignment horizontal="right" vertical="center"/>
    </xf>
    <xf numFmtId="0" fontId="39" fillId="34" borderId="0" applyNumberFormat="0" applyBorder="0" applyAlignment="0" applyProtection="0"/>
    <xf numFmtId="0" fontId="6" fillId="73" borderId="0"/>
    <xf numFmtId="0" fontId="6" fillId="73" borderId="0"/>
    <xf numFmtId="0" fontId="6" fillId="73" borderId="0"/>
    <xf numFmtId="0" fontId="6" fillId="73" borderId="0"/>
    <xf numFmtId="0" fontId="6" fillId="73" borderId="0"/>
    <xf numFmtId="0" fontId="19" fillId="0" borderId="20" applyNumberFormat="0" applyFill="0" applyAlignment="0" applyProtection="0"/>
    <xf numFmtId="0" fontId="20" fillId="0" borderId="32" applyNumberFormat="0" applyFill="0" applyAlignment="0" applyProtection="0"/>
    <xf numFmtId="0" fontId="21" fillId="0" borderId="33" applyNumberFormat="0" applyFill="0" applyAlignment="0" applyProtection="0"/>
    <xf numFmtId="0" fontId="21" fillId="0" borderId="0" applyNumberFormat="0" applyFill="0" applyBorder="0" applyAlignment="0" applyProtection="0"/>
    <xf numFmtId="0" fontId="18" fillId="0" borderId="34"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6" fillId="50" borderId="19" applyNumberFormat="0" applyAlignment="0" applyProtection="0"/>
    <xf numFmtId="0" fontId="5" fillId="0" borderId="0"/>
    <xf numFmtId="0" fontId="7" fillId="0" borderId="0" applyNumberFormat="0" applyFill="0" applyAlignment="0" applyProtection="0"/>
    <xf numFmtId="0" fontId="5" fillId="0" borderId="0" applyNumberFormat="0" applyFill="0" applyAlignment="0" applyProtection="0"/>
    <xf numFmtId="0" fontId="7" fillId="0" borderId="15" applyNumberFormat="0" applyFill="0" applyAlignment="0" applyProtection="0"/>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0" fontId="5" fillId="0" borderId="0" applyNumberFormat="0" applyFill="0" applyAlignment="0" applyProtection="0">
      <alignment wrapText="1"/>
    </xf>
    <xf numFmtId="9" fontId="5" fillId="0" borderId="0" applyFont="0" applyFill="0" applyBorder="0" applyAlignment="0" applyProtection="0"/>
    <xf numFmtId="0" fontId="4" fillId="0" borderId="0"/>
    <xf numFmtId="0" fontId="12" fillId="49" borderId="0" applyNumberFormat="0" applyBorder="0" applyAlignment="0" applyProtection="0"/>
    <xf numFmtId="0" fontId="5" fillId="0" borderId="0"/>
    <xf numFmtId="9" fontId="6" fillId="0" borderId="0" applyFont="0" applyFill="0" applyBorder="0" applyAlignment="0" applyProtection="0"/>
    <xf numFmtId="164" fontId="5" fillId="0" borderId="0" applyFont="0" applyFill="0" applyBorder="0" applyAlignment="0" applyProtection="0"/>
    <xf numFmtId="9" fontId="6" fillId="0" borderId="0" applyFont="0" applyFill="0" applyBorder="0" applyAlignment="0" applyProtection="0"/>
    <xf numFmtId="0" fontId="44" fillId="0" borderId="0" applyNumberFormat="0" applyFill="0" applyBorder="0" applyAlignment="0" applyProtection="0">
      <alignment wrapText="1"/>
    </xf>
    <xf numFmtId="4" fontId="6" fillId="10" borderId="35" applyNumberFormat="0" applyProtection="0">
      <alignment horizontal="left" vertical="center" indent="1"/>
    </xf>
    <xf numFmtId="0" fontId="6" fillId="73" borderId="0"/>
    <xf numFmtId="0" fontId="5" fillId="0" borderId="0"/>
    <xf numFmtId="9" fontId="4" fillId="0" borderId="0" applyFont="0" applyFill="0" applyBorder="0" applyAlignment="0" applyProtection="0"/>
    <xf numFmtId="170" fontId="4" fillId="0" borderId="0" applyFont="0" applyFill="0" applyBorder="0" applyAlignment="0" applyProtection="0"/>
    <xf numFmtId="164" fontId="5" fillId="0" borderId="0" applyFont="0" applyFill="0" applyBorder="0" applyAlignment="0" applyProtection="0"/>
    <xf numFmtId="0" fontId="56" fillId="0" borderId="0"/>
    <xf numFmtId="164" fontId="5" fillId="0" borderId="0" applyFont="0" applyFill="0" applyBorder="0" applyAlignment="0" applyProtection="0"/>
  </cellStyleXfs>
  <cellXfs count="187">
    <xf numFmtId="0" fontId="0" fillId="0" borderId="0" xfId="0"/>
    <xf numFmtId="0" fontId="1" fillId="0" borderId="0" xfId="0" applyFont="1"/>
    <xf numFmtId="0" fontId="2" fillId="3" borderId="0" xfId="0" applyFont="1" applyFill="1"/>
    <xf numFmtId="0" fontId="46" fillId="3" borderId="0" xfId="0" applyFont="1" applyFill="1"/>
    <xf numFmtId="0" fontId="47" fillId="3" borderId="0" xfId="0" applyFont="1" applyFill="1"/>
    <xf numFmtId="0" fontId="48" fillId="3" borderId="0" xfId="0" applyFont="1" applyFill="1"/>
    <xf numFmtId="0" fontId="50" fillId="3" borderId="0" xfId="1" applyFont="1" applyFill="1"/>
    <xf numFmtId="0" fontId="51" fillId="3" borderId="0" xfId="1" applyFont="1" applyFill="1"/>
    <xf numFmtId="0" fontId="49" fillId="3" borderId="0" xfId="0" applyFont="1" applyFill="1" applyAlignment="1">
      <alignment horizontal="right"/>
    </xf>
    <xf numFmtId="0" fontId="52" fillId="3" borderId="0" xfId="0" quotePrefix="1" applyFont="1" applyFill="1"/>
    <xf numFmtId="0" fontId="52" fillId="3" borderId="0" xfId="0" applyFont="1" applyFill="1"/>
    <xf numFmtId="0" fontId="53" fillId="3" borderId="0" xfId="1" applyFont="1" applyFill="1"/>
    <xf numFmtId="0" fontId="45" fillId="3" borderId="0" xfId="0" applyFont="1" applyFill="1"/>
    <xf numFmtId="0" fontId="54" fillId="3" borderId="0" xfId="0" applyFont="1" applyFill="1"/>
    <xf numFmtId="0" fontId="55" fillId="3" borderId="0" xfId="0" applyFont="1" applyFill="1"/>
    <xf numFmtId="1" fontId="54" fillId="3" borderId="0" xfId="0" quotePrefix="1" applyNumberFormat="1" applyFont="1" applyFill="1" applyAlignment="1">
      <alignment horizontal="right"/>
    </xf>
    <xf numFmtId="0" fontId="54" fillId="3" borderId="0" xfId="0" quotePrefix="1" applyFont="1" applyFill="1" applyAlignment="1">
      <alignment horizontal="right"/>
    </xf>
    <xf numFmtId="0" fontId="3" fillId="3" borderId="0" xfId="1" applyFill="1"/>
    <xf numFmtId="0" fontId="0" fillId="3" borderId="0" xfId="0" applyFill="1"/>
    <xf numFmtId="0" fontId="58" fillId="3" borderId="0" xfId="0" applyFont="1" applyFill="1"/>
    <xf numFmtId="0" fontId="59" fillId="3" borderId="0" xfId="0" applyFont="1" applyFill="1"/>
    <xf numFmtId="0" fontId="2" fillId="3" borderId="0" xfId="0" quotePrefix="1" applyFont="1" applyFill="1"/>
    <xf numFmtId="0" fontId="60" fillId="3" borderId="0" xfId="1" applyFont="1" applyFill="1"/>
    <xf numFmtId="0" fontId="61" fillId="3" borderId="0" xfId="0" applyFont="1" applyFill="1" applyAlignment="1">
      <alignment horizontal="right"/>
    </xf>
    <xf numFmtId="0" fontId="62" fillId="3" borderId="0" xfId="0" applyFont="1" applyFill="1"/>
    <xf numFmtId="0" fontId="61" fillId="3" borderId="0" xfId="0" applyFont="1" applyFill="1"/>
    <xf numFmtId="0" fontId="61" fillId="3" borderId="0" xfId="0" quotePrefix="1" applyFont="1" applyFill="1" applyAlignment="1">
      <alignment horizontal="right"/>
    </xf>
    <xf numFmtId="0" fontId="63" fillId="3" borderId="0" xfId="0" applyFont="1" applyFill="1"/>
    <xf numFmtId="0" fontId="57" fillId="0" borderId="0" xfId="0" applyFont="1"/>
    <xf numFmtId="0" fontId="2" fillId="0" borderId="0" xfId="0" applyFont="1"/>
    <xf numFmtId="0" fontId="64" fillId="0" borderId="1" xfId="0" applyFont="1" applyBorder="1" applyAlignment="1">
      <alignment horizontal="left" vertical="center" wrapText="1"/>
    </xf>
    <xf numFmtId="0" fontId="64" fillId="0" borderId="1" xfId="0" applyFont="1" applyBorder="1" applyAlignment="1">
      <alignment horizontal="right" vertical="center" wrapText="1"/>
    </xf>
    <xf numFmtId="0" fontId="64" fillId="0" borderId="9" xfId="0" applyFont="1" applyBorder="1" applyAlignment="1">
      <alignment horizontal="right" vertical="center" wrapText="1"/>
    </xf>
    <xf numFmtId="0" fontId="64" fillId="0" borderId="10" xfId="0" applyFont="1" applyBorder="1" applyAlignment="1">
      <alignment horizontal="right" vertical="center" wrapText="1"/>
    </xf>
    <xf numFmtId="0" fontId="66" fillId="0" borderId="2" xfId="0" applyFont="1" applyBorder="1" applyAlignment="1">
      <alignment horizontal="left" vertical="center" wrapText="1"/>
    </xf>
    <xf numFmtId="166" fontId="67" fillId="0" borderId="2" xfId="0" applyNumberFormat="1" applyFont="1" applyBorder="1" applyAlignment="1">
      <alignment horizontal="right" vertical="center" wrapText="1"/>
    </xf>
    <xf numFmtId="166" fontId="67" fillId="0" borderId="11" xfId="0" applyNumberFormat="1" applyFont="1" applyBorder="1" applyAlignment="1">
      <alignment horizontal="right" vertical="center" wrapText="1"/>
    </xf>
    <xf numFmtId="3" fontId="67" fillId="0" borderId="2" xfId="0" applyNumberFormat="1" applyFont="1" applyBorder="1" applyAlignment="1">
      <alignment horizontal="right" vertical="center" wrapText="1"/>
    </xf>
    <xf numFmtId="3" fontId="67" fillId="0" borderId="11" xfId="0" applyNumberFormat="1" applyFont="1" applyBorder="1" applyAlignment="1">
      <alignment horizontal="right" vertical="center" wrapText="1"/>
    </xf>
    <xf numFmtId="0" fontId="69" fillId="0" borderId="0" xfId="0" applyFont="1" applyAlignment="1">
      <alignment horizontal="left" vertical="top" wrapText="1"/>
    </xf>
    <xf numFmtId="0" fontId="64" fillId="0" borderId="15" xfId="0" applyFont="1" applyBorder="1" applyAlignment="1">
      <alignment horizontal="left" vertical="center" wrapText="1"/>
    </xf>
    <xf numFmtId="0" fontId="64" fillId="0" borderId="15" xfId="0" applyFont="1" applyBorder="1" applyAlignment="1">
      <alignment horizontal="right" vertical="center" wrapText="1"/>
    </xf>
    <xf numFmtId="0" fontId="64" fillId="0" borderId="16" xfId="0" applyFont="1" applyBorder="1" applyAlignment="1">
      <alignment horizontal="right" vertical="center" wrapText="1"/>
    </xf>
    <xf numFmtId="0" fontId="66" fillId="0" borderId="13" xfId="0" applyFont="1" applyBorder="1" applyAlignment="1">
      <alignment horizontal="left" vertical="center" wrapText="1"/>
    </xf>
    <xf numFmtId="3" fontId="67" fillId="0" borderId="13" xfId="0" applyNumberFormat="1" applyFont="1" applyBorder="1" applyAlignment="1">
      <alignment horizontal="right" vertical="center" wrapText="1"/>
    </xf>
    <xf numFmtId="0" fontId="67" fillId="0" borderId="13" xfId="0" applyFont="1" applyBorder="1" applyAlignment="1">
      <alignment horizontal="right" vertical="center" wrapText="1"/>
    </xf>
    <xf numFmtId="0" fontId="62" fillId="0" borderId="0" xfId="0" applyFont="1"/>
    <xf numFmtId="0" fontId="61" fillId="0" borderId="0" xfId="0" applyFont="1"/>
    <xf numFmtId="166" fontId="71" fillId="0" borderId="2" xfId="0" applyNumberFormat="1" applyFont="1" applyBorder="1" applyAlignment="1">
      <alignment horizontal="right" vertical="center" wrapText="1"/>
    </xf>
    <xf numFmtId="3" fontId="71" fillId="0" borderId="2" xfId="0" applyNumberFormat="1" applyFont="1" applyBorder="1" applyAlignment="1">
      <alignment horizontal="right" vertical="center" wrapText="1"/>
    </xf>
    <xf numFmtId="166" fontId="71" fillId="0" borderId="12" xfId="0" applyNumberFormat="1" applyFont="1" applyBorder="1" applyAlignment="1">
      <alignment horizontal="right" vertical="center" wrapText="1"/>
    </xf>
    <xf numFmtId="3" fontId="71" fillId="0" borderId="12" xfId="0" applyNumberFormat="1" applyFont="1" applyBorder="1" applyAlignment="1">
      <alignment horizontal="right" vertical="center" wrapText="1"/>
    </xf>
    <xf numFmtId="3" fontId="71" fillId="0" borderId="13" xfId="0" applyNumberFormat="1" applyFont="1" applyBorder="1" applyAlignment="1">
      <alignment horizontal="right" vertical="center" wrapText="1"/>
    </xf>
    <xf numFmtId="3" fontId="71" fillId="0" borderId="14" xfId="0" applyNumberFormat="1" applyFont="1" applyBorder="1" applyAlignment="1">
      <alignment horizontal="right" vertical="center" wrapText="1"/>
    </xf>
    <xf numFmtId="0" fontId="71" fillId="0" borderId="14" xfId="0" applyFont="1" applyBorder="1" applyAlignment="1">
      <alignment horizontal="right" vertical="center" wrapText="1"/>
    </xf>
    <xf numFmtId="0" fontId="59" fillId="0" borderId="0" xfId="0" applyFont="1"/>
    <xf numFmtId="0" fontId="72" fillId="0" borderId="0" xfId="0" applyFont="1"/>
    <xf numFmtId="0" fontId="73" fillId="0" borderId="0" xfId="0" applyFont="1" applyAlignment="1">
      <alignment horizontal="left" vertical="center" wrapText="1"/>
    </xf>
    <xf numFmtId="0" fontId="64" fillId="0" borderId="0" xfId="59" applyNumberFormat="1" applyFont="1" applyFill="1" applyBorder="1" applyAlignment="1">
      <alignment horizontal="center" wrapText="1"/>
    </xf>
    <xf numFmtId="0" fontId="64" fillId="0" borderId="0" xfId="0" applyFont="1" applyAlignment="1">
      <alignment horizontal="left" wrapText="1"/>
    </xf>
    <xf numFmtId="0" fontId="64" fillId="0" borderId="0" xfId="0" applyFont="1" applyAlignment="1">
      <alignment horizontal="center" wrapText="1"/>
    </xf>
    <xf numFmtId="0" fontId="67" fillId="0" borderId="5" xfId="0" applyFont="1" applyBorder="1" applyAlignment="1">
      <alignment wrapText="1"/>
    </xf>
    <xf numFmtId="3" fontId="67" fillId="0" borderId="5" xfId="0" applyNumberFormat="1" applyFont="1" applyBorder="1"/>
    <xf numFmtId="3" fontId="67" fillId="0" borderId="38" xfId="0" applyNumberFormat="1" applyFont="1" applyBorder="1"/>
    <xf numFmtId="3" fontId="74" fillId="0" borderId="41" xfId="0" applyNumberFormat="1" applyFont="1" applyBorder="1"/>
    <xf numFmtId="3" fontId="74" fillId="0" borderId="38" xfId="0" applyNumberFormat="1" applyFont="1" applyBorder="1"/>
    <xf numFmtId="3" fontId="67" fillId="0" borderId="44" xfId="0" applyNumberFormat="1" applyFont="1" applyBorder="1"/>
    <xf numFmtId="3" fontId="67" fillId="0" borderId="45" xfId="0" applyNumberFormat="1" applyFont="1" applyBorder="1"/>
    <xf numFmtId="3" fontId="67" fillId="0" borderId="0" xfId="0" applyNumberFormat="1" applyFont="1"/>
    <xf numFmtId="3" fontId="59" fillId="0" borderId="0" xfId="0" applyNumberFormat="1" applyFont="1"/>
    <xf numFmtId="0" fontId="67" fillId="0" borderId="6" xfId="0" applyFont="1" applyBorder="1"/>
    <xf numFmtId="3" fontId="74" fillId="0" borderId="6" xfId="0" applyNumberFormat="1" applyFont="1" applyBorder="1"/>
    <xf numFmtId="3" fontId="74" fillId="0" borderId="39" xfId="0" applyNumberFormat="1" applyFont="1" applyBorder="1"/>
    <xf numFmtId="3" fontId="74" fillId="0" borderId="42" xfId="0" applyNumberFormat="1" applyFont="1" applyBorder="1"/>
    <xf numFmtId="3" fontId="67" fillId="0" borderId="46" xfId="0" applyNumberFormat="1" applyFont="1" applyBorder="1"/>
    <xf numFmtId="3" fontId="67" fillId="0" borderId="47" xfId="0" applyNumberFormat="1" applyFont="1" applyBorder="1"/>
    <xf numFmtId="3" fontId="67" fillId="0" borderId="6" xfId="0" applyNumberFormat="1" applyFont="1" applyBorder="1"/>
    <xf numFmtId="3" fontId="67" fillId="0" borderId="39" xfId="0" applyNumberFormat="1" applyFont="1" applyBorder="1"/>
    <xf numFmtId="3" fontId="67" fillId="0" borderId="42" xfId="0" applyNumberFormat="1" applyFont="1" applyBorder="1"/>
    <xf numFmtId="171" fontId="74" fillId="0" borderId="6" xfId="322" applyNumberFormat="1" applyFont="1" applyFill="1" applyBorder="1"/>
    <xf numFmtId="171" fontId="74" fillId="0" borderId="39" xfId="322" applyNumberFormat="1" applyFont="1" applyFill="1" applyBorder="1"/>
    <xf numFmtId="171" fontId="74" fillId="0" borderId="42" xfId="322" applyNumberFormat="1" applyFont="1" applyFill="1" applyBorder="1"/>
    <xf numFmtId="9" fontId="74" fillId="0" borderId="39" xfId="322" applyFont="1" applyFill="1" applyBorder="1"/>
    <xf numFmtId="171" fontId="67" fillId="0" borderId="46" xfId="322" applyNumberFormat="1" applyFont="1" applyFill="1" applyBorder="1"/>
    <xf numFmtId="9" fontId="67" fillId="0" borderId="47" xfId="322" applyFont="1" applyFill="1" applyBorder="1"/>
    <xf numFmtId="0" fontId="74" fillId="0" borderId="6" xfId="0" applyFont="1" applyBorder="1"/>
    <xf numFmtId="0" fontId="67" fillId="0" borderId="37" xfId="0" applyFont="1" applyBorder="1"/>
    <xf numFmtId="3" fontId="74" fillId="0" borderId="37" xfId="0" applyNumberFormat="1" applyFont="1" applyBorder="1"/>
    <xf numFmtId="3" fontId="74" fillId="0" borderId="40" xfId="0" applyNumberFormat="1" applyFont="1" applyBorder="1"/>
    <xf numFmtId="3" fontId="74" fillId="0" borderId="43" xfId="0" applyNumberFormat="1" applyFont="1" applyBorder="1"/>
    <xf numFmtId="3" fontId="67" fillId="0" borderId="48" xfId="0" applyNumberFormat="1" applyFont="1" applyBorder="1"/>
    <xf numFmtId="3" fontId="67" fillId="0" borderId="49" xfId="0" applyNumberFormat="1" applyFont="1" applyBorder="1"/>
    <xf numFmtId="170" fontId="59" fillId="0" borderId="0" xfId="323" applyFont="1"/>
    <xf numFmtId="9" fontId="67" fillId="0" borderId="0" xfId="322" applyFont="1" applyFill="1" applyBorder="1"/>
    <xf numFmtId="9" fontId="59" fillId="0" borderId="0" xfId="0" applyNumberFormat="1" applyFont="1"/>
    <xf numFmtId="0" fontId="62" fillId="0" borderId="0" xfId="0" applyFont="1" applyAlignment="1">
      <alignment horizontal="left" wrapText="1"/>
    </xf>
    <xf numFmtId="0" fontId="75" fillId="0" borderId="0" xfId="0" applyFont="1"/>
    <xf numFmtId="0" fontId="62" fillId="0" borderId="0" xfId="0" applyFont="1" applyAlignment="1">
      <alignment wrapText="1"/>
    </xf>
    <xf numFmtId="0" fontId="76" fillId="0" borderId="1" xfId="0" applyFont="1" applyBorder="1" applyAlignment="1">
      <alignment vertical="center" wrapText="1"/>
    </xf>
    <xf numFmtId="0" fontId="77" fillId="0" borderId="1" xfId="0" applyFont="1" applyBorder="1" applyAlignment="1">
      <alignment vertical="center" wrapText="1"/>
    </xf>
    <xf numFmtId="14" fontId="78" fillId="2" borderId="1" xfId="0" quotePrefix="1" applyNumberFormat="1" applyFont="1" applyFill="1" applyBorder="1" applyAlignment="1">
      <alignment horizontal="right" vertical="center" wrapText="1"/>
    </xf>
    <xf numFmtId="14" fontId="76" fillId="0" borderId="1" xfId="0" quotePrefix="1" applyNumberFormat="1" applyFont="1" applyBorder="1" applyAlignment="1">
      <alignment horizontal="right" vertical="center" wrapText="1"/>
    </xf>
    <xf numFmtId="0" fontId="76" fillId="0" borderId="1" xfId="0" applyFont="1" applyBorder="1" applyAlignment="1">
      <alignment horizontal="right" vertical="center" wrapText="1"/>
    </xf>
    <xf numFmtId="0" fontId="79" fillId="0" borderId="2" xfId="0" applyFont="1" applyBorder="1" applyAlignment="1">
      <alignment horizontal="right" vertical="center" wrapText="1"/>
    </xf>
    <xf numFmtId="0" fontId="66" fillId="0" borderId="3" xfId="0" applyFont="1" applyBorder="1" applyAlignment="1">
      <alignment horizontal="left" vertical="center" wrapText="1"/>
    </xf>
    <xf numFmtId="0" fontId="79" fillId="0" borderId="3" xfId="0" applyFont="1" applyBorder="1" applyAlignment="1">
      <alignment horizontal="right" vertical="center" wrapText="1"/>
    </xf>
    <xf numFmtId="0" fontId="70" fillId="0" borderId="0" xfId="0" applyFont="1"/>
    <xf numFmtId="0" fontId="64" fillId="0" borderId="1" xfId="0" applyFont="1" applyBorder="1" applyAlignment="1">
      <alignment vertical="center" wrapText="1"/>
    </xf>
    <xf numFmtId="168" fontId="64" fillId="0" borderId="1" xfId="0" applyNumberFormat="1" applyFont="1" applyBorder="1" applyAlignment="1">
      <alignment horizontal="right" vertical="center" wrapText="1"/>
    </xf>
    <xf numFmtId="0" fontId="81" fillId="0" borderId="2" xfId="0" applyFont="1" applyBorder="1" applyAlignment="1">
      <alignment horizontal="right" vertical="center" wrapText="1"/>
    </xf>
    <xf numFmtId="0" fontId="66" fillId="0" borderId="1" xfId="0" applyFont="1" applyBorder="1" applyAlignment="1">
      <alignment horizontal="left" vertical="center" wrapText="1"/>
    </xf>
    <xf numFmtId="0" fontId="81" fillId="0" borderId="1" xfId="0" applyFont="1" applyBorder="1" applyAlignment="1">
      <alignment horizontal="right" vertical="center" wrapText="1"/>
    </xf>
    <xf numFmtId="49" fontId="70" fillId="0" borderId="1" xfId="312" applyNumberFormat="1" applyFont="1" applyBorder="1" applyAlignment="1">
      <alignment vertical="center" wrapText="1"/>
    </xf>
    <xf numFmtId="49" fontId="64" fillId="0" borderId="1" xfId="312" applyNumberFormat="1" applyFont="1" applyBorder="1" applyAlignment="1">
      <alignment horizontal="right" vertical="center" wrapText="1"/>
    </xf>
    <xf numFmtId="0" fontId="67" fillId="0" borderId="2" xfId="0" applyFont="1" applyBorder="1"/>
    <xf numFmtId="0" fontId="66" fillId="0" borderId="2" xfId="0" applyFont="1" applyBorder="1"/>
    <xf numFmtId="0" fontId="74" fillId="0" borderId="1" xfId="312" applyFont="1" applyBorder="1" applyAlignment="1">
      <alignment horizontal="left" vertical="center" wrapText="1"/>
    </xf>
    <xf numFmtId="0" fontId="66" fillId="0" borderId="0" xfId="0" applyFont="1" applyAlignment="1">
      <alignment horizontal="left" vertical="center" wrapText="1"/>
    </xf>
    <xf numFmtId="0" fontId="81" fillId="0" borderId="0" xfId="0" applyFont="1" applyAlignment="1">
      <alignment horizontal="right" vertical="center" wrapText="1"/>
    </xf>
    <xf numFmtId="0" fontId="82" fillId="0" borderId="0" xfId="0" applyFont="1" applyAlignment="1">
      <alignment horizontal="right" vertical="center" wrapText="1"/>
    </xf>
    <xf numFmtId="0" fontId="66" fillId="0" borderId="0" xfId="0" applyFont="1" applyAlignment="1">
      <alignment horizontal="right" vertical="center" wrapText="1"/>
    </xf>
    <xf numFmtId="0" fontId="79" fillId="0" borderId="0" xfId="0" applyFont="1" applyAlignment="1">
      <alignment horizontal="right" vertical="center" wrapText="1"/>
    </xf>
    <xf numFmtId="166" fontId="80" fillId="0" borderId="0" xfId="0" applyNumberFormat="1" applyFont="1" applyAlignment="1">
      <alignment horizontal="right" vertical="center" wrapText="1"/>
    </xf>
    <xf numFmtId="166" fontId="66" fillId="0" borderId="0" xfId="0" applyNumberFormat="1" applyFont="1" applyAlignment="1">
      <alignment horizontal="right" vertical="center" wrapText="1"/>
    </xf>
    <xf numFmtId="0" fontId="70" fillId="0" borderId="1" xfId="0" applyFont="1" applyBorder="1" applyAlignment="1">
      <alignment horizontal="left" vertical="center" wrapText="1"/>
    </xf>
    <xf numFmtId="0" fontId="84" fillId="0" borderId="2" xfId="0" applyFont="1" applyBorder="1" applyAlignment="1">
      <alignment horizontal="left" vertical="center" wrapText="1"/>
    </xf>
    <xf numFmtId="0" fontId="66" fillId="0" borderId="2" xfId="0" applyFont="1" applyBorder="1" applyAlignment="1">
      <alignment horizontal="left" vertical="center" wrapText="1" indent="1"/>
    </xf>
    <xf numFmtId="0" fontId="84" fillId="0" borderId="1" xfId="0" applyFont="1" applyBorder="1" applyAlignment="1">
      <alignment horizontal="left" vertical="center" wrapText="1"/>
    </xf>
    <xf numFmtId="49" fontId="70" fillId="0" borderId="1" xfId="0" applyNumberFormat="1" applyFont="1" applyBorder="1" applyAlignment="1">
      <alignment vertical="center" wrapText="1"/>
    </xf>
    <xf numFmtId="49" fontId="78" fillId="74" borderId="1" xfId="0" quotePrefix="1" applyNumberFormat="1" applyFont="1" applyFill="1" applyBorder="1" applyAlignment="1">
      <alignment horizontal="right" vertical="center" wrapText="1"/>
    </xf>
    <xf numFmtId="49" fontId="64" fillId="0" borderId="1" xfId="0" quotePrefix="1" applyNumberFormat="1" applyFont="1" applyBorder="1" applyAlignment="1">
      <alignment horizontal="right" vertical="center" wrapText="1"/>
    </xf>
    <xf numFmtId="0" fontId="74" fillId="0" borderId="2" xfId="0" applyFont="1" applyBorder="1" applyAlignment="1">
      <alignment horizontal="left" vertical="center" wrapText="1"/>
    </xf>
    <xf numFmtId="0" fontId="88" fillId="0" borderId="2" xfId="0" applyFont="1" applyBorder="1" applyAlignment="1">
      <alignment horizontal="left" vertical="center" wrapText="1"/>
    </xf>
    <xf numFmtId="3" fontId="89" fillId="0" borderId="2" xfId="0" applyNumberFormat="1" applyFont="1" applyBorder="1" applyAlignment="1">
      <alignment horizontal="left"/>
    </xf>
    <xf numFmtId="0" fontId="88" fillId="0" borderId="1" xfId="0" applyFont="1" applyBorder="1" applyAlignment="1">
      <alignment horizontal="left" vertical="center" wrapText="1"/>
    </xf>
    <xf numFmtId="0" fontId="83" fillId="0" borderId="0" xfId="0" applyFont="1" applyAlignment="1">
      <alignment vertical="center" wrapText="1"/>
    </xf>
    <xf numFmtId="0" fontId="88" fillId="0" borderId="0" xfId="0" applyFont="1" applyAlignment="1">
      <alignment horizontal="left" vertical="center" wrapText="1"/>
    </xf>
    <xf numFmtId="3" fontId="82" fillId="0" borderId="0" xfId="0" applyNumberFormat="1" applyFont="1" applyAlignment="1">
      <alignment horizontal="right" vertical="center" wrapText="1"/>
    </xf>
    <xf numFmtId="3" fontId="88" fillId="0" borderId="0" xfId="0" applyNumberFormat="1" applyFont="1" applyAlignment="1">
      <alignment horizontal="right" vertical="center" wrapText="1"/>
    </xf>
    <xf numFmtId="172" fontId="78" fillId="2" borderId="1" xfId="0" applyNumberFormat="1" applyFont="1" applyFill="1" applyBorder="1" applyAlignment="1">
      <alignment horizontal="right" vertical="center" wrapText="1"/>
    </xf>
    <xf numFmtId="3" fontId="2" fillId="0" borderId="0" xfId="0" applyNumberFormat="1" applyFont="1"/>
    <xf numFmtId="166" fontId="66" fillId="0" borderId="2" xfId="0" applyNumberFormat="1" applyFont="1" applyBorder="1" applyAlignment="1">
      <alignment horizontal="right" vertical="center" wrapText="1"/>
    </xf>
    <xf numFmtId="0" fontId="66" fillId="0" borderId="2" xfId="0" applyFont="1" applyBorder="1" applyAlignment="1">
      <alignment horizontal="right" vertical="center" wrapText="1"/>
    </xf>
    <xf numFmtId="169" fontId="66" fillId="0" borderId="2" xfId="0" applyNumberFormat="1" applyFont="1" applyBorder="1" applyAlignment="1">
      <alignment horizontal="right" vertical="center" wrapText="1"/>
    </xf>
    <xf numFmtId="166" fontId="80" fillId="0" borderId="2" xfId="0" applyNumberFormat="1" applyFont="1" applyBorder="1" applyAlignment="1">
      <alignment horizontal="right" vertical="center" wrapText="1"/>
    </xf>
    <xf numFmtId="166" fontId="80" fillId="0" borderId="4" xfId="0" applyNumberFormat="1" applyFont="1" applyBorder="1" applyAlignment="1">
      <alignment horizontal="right" vertical="center" wrapText="1"/>
    </xf>
    <xf numFmtId="3" fontId="80" fillId="0" borderId="4" xfId="0" applyNumberFormat="1" applyFont="1" applyBorder="1" applyAlignment="1">
      <alignment horizontal="right" vertical="center" wrapText="1"/>
    </xf>
    <xf numFmtId="3" fontId="66" fillId="0" borderId="2" xfId="0" applyNumberFormat="1" applyFont="1" applyBorder="1" applyAlignment="1">
      <alignment horizontal="right" vertical="center" wrapText="1"/>
    </xf>
    <xf numFmtId="166" fontId="82" fillId="0" borderId="2" xfId="0" applyNumberFormat="1" applyFont="1" applyBorder="1" applyAlignment="1">
      <alignment horizontal="right" vertical="center" wrapText="1"/>
    </xf>
    <xf numFmtId="3" fontId="67" fillId="0" borderId="2" xfId="0" applyNumberFormat="1" applyFont="1" applyBorder="1" applyAlignment="1">
      <alignment horizontal="right"/>
    </xf>
    <xf numFmtId="3" fontId="74" fillId="0" borderId="1" xfId="312" applyNumberFormat="1" applyFont="1" applyBorder="1" applyAlignment="1">
      <alignment horizontal="right" vertical="center" wrapText="1"/>
    </xf>
    <xf numFmtId="3" fontId="82" fillId="0" borderId="5" xfId="0" applyNumberFormat="1" applyFont="1" applyBorder="1" applyAlignment="1">
      <alignment horizontal="right" vertical="center" wrapText="1"/>
    </xf>
    <xf numFmtId="3" fontId="82" fillId="0" borderId="2" xfId="0" applyNumberFormat="1" applyFont="1" applyBorder="1" applyAlignment="1">
      <alignment horizontal="right" vertical="center" wrapText="1"/>
    </xf>
    <xf numFmtId="3" fontId="84" fillId="0" borderId="2" xfId="0" applyNumberFormat="1" applyFont="1" applyBorder="1" applyAlignment="1">
      <alignment horizontal="right" vertical="center" wrapText="1"/>
    </xf>
    <xf numFmtId="0" fontId="82" fillId="0" borderId="2" xfId="0" applyFont="1" applyBorder="1" applyAlignment="1">
      <alignment horizontal="right" vertical="center" wrapText="1"/>
    </xf>
    <xf numFmtId="0" fontId="85" fillId="0" borderId="2" xfId="0" applyFont="1" applyBorder="1" applyAlignment="1">
      <alignment horizontal="right" vertical="center" wrapText="1"/>
    </xf>
    <xf numFmtId="0" fontId="86" fillId="0" borderId="2" xfId="0" applyFont="1" applyBorder="1"/>
    <xf numFmtId="3" fontId="82" fillId="0" borderId="6" xfId="0" applyNumberFormat="1" applyFont="1" applyBorder="1" applyAlignment="1">
      <alignment horizontal="right" vertical="center" wrapText="1"/>
    </xf>
    <xf numFmtId="0" fontId="87" fillId="0" borderId="2" xfId="0" applyFont="1" applyBorder="1" applyAlignment="1">
      <alignment horizontal="right" vertical="center" wrapText="1"/>
    </xf>
    <xf numFmtId="3" fontId="84" fillId="0" borderId="1" xfId="0" applyNumberFormat="1" applyFont="1" applyBorder="1" applyAlignment="1">
      <alignment horizontal="right" vertical="center" wrapText="1"/>
    </xf>
    <xf numFmtId="3" fontId="74" fillId="0" borderId="2" xfId="0" applyNumberFormat="1" applyFont="1" applyBorder="1" applyAlignment="1">
      <alignment horizontal="right" vertical="center" wrapText="1"/>
    </xf>
    <xf numFmtId="3" fontId="90" fillId="0" borderId="2" xfId="0" applyNumberFormat="1" applyFont="1" applyBorder="1"/>
    <xf numFmtId="3" fontId="82" fillId="0" borderId="1" xfId="0" applyNumberFormat="1" applyFont="1" applyBorder="1" applyAlignment="1">
      <alignment horizontal="right" vertical="center" wrapText="1"/>
    </xf>
    <xf numFmtId="3" fontId="71" fillId="0" borderId="1" xfId="0" applyNumberFormat="1" applyFont="1" applyBorder="1" applyAlignment="1">
      <alignment horizontal="right" vertical="center" wrapText="1"/>
    </xf>
    <xf numFmtId="9" fontId="1" fillId="0" borderId="0" xfId="322" applyFont="1"/>
    <xf numFmtId="3" fontId="67" fillId="0" borderId="0" xfId="0" applyNumberFormat="1" applyFont="1" applyAlignment="1">
      <alignment horizontal="right"/>
    </xf>
    <xf numFmtId="3" fontId="67" fillId="0" borderId="6" xfId="0" applyNumberFormat="1" applyFont="1" applyBorder="1" applyAlignment="1">
      <alignment horizontal="right"/>
    </xf>
    <xf numFmtId="0" fontId="91" fillId="0" borderId="2" xfId="0" applyFont="1" applyBorder="1"/>
    <xf numFmtId="4" fontId="84" fillId="0" borderId="1" xfId="0" applyNumberFormat="1" applyFont="1" applyBorder="1" applyAlignment="1">
      <alignment horizontal="right" vertical="center" wrapText="1"/>
    </xf>
    <xf numFmtId="0" fontId="82" fillId="0" borderId="1" xfId="0" applyFont="1" applyBorder="1" applyAlignment="1">
      <alignment horizontal="right" vertical="center" wrapText="1"/>
    </xf>
    <xf numFmtId="0" fontId="84" fillId="0" borderId="6" xfId="0" applyFont="1" applyBorder="1" applyAlignment="1">
      <alignment horizontal="left" vertical="center" wrapText="1"/>
    </xf>
    <xf numFmtId="0" fontId="69" fillId="0" borderId="0" xfId="0" applyFont="1" applyAlignment="1">
      <alignment horizontal="left" vertical="top" wrapText="1"/>
    </xf>
    <xf numFmtId="0" fontId="64" fillId="0" borderId="0" xfId="0" applyFont="1" applyAlignment="1">
      <alignment vertical="center" wrapText="1"/>
    </xf>
    <xf numFmtId="0" fontId="64" fillId="0" borderId="0" xfId="0" applyFont="1" applyAlignment="1">
      <alignment horizontal="center" vertical="center" wrapText="1"/>
    </xf>
    <xf numFmtId="0" fontId="64" fillId="0" borderId="7"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8" xfId="0" applyFont="1" applyBorder="1" applyAlignment="1">
      <alignment horizontal="center" wrapText="1"/>
    </xf>
    <xf numFmtId="0" fontId="64" fillId="0" borderId="7" xfId="0" applyFont="1" applyBorder="1" applyAlignment="1">
      <alignment horizontal="center" wrapText="1"/>
    </xf>
    <xf numFmtId="0" fontId="64" fillId="0" borderId="10" xfId="0" applyFont="1" applyBorder="1" applyAlignment="1">
      <alignment horizontal="center" wrapText="1"/>
    </xf>
    <xf numFmtId="0" fontId="64" fillId="0" borderId="9" xfId="0" applyFont="1" applyBorder="1" applyAlignment="1">
      <alignment horizontal="center" wrapText="1"/>
    </xf>
    <xf numFmtId="0" fontId="64" fillId="0" borderId="8" xfId="59" applyNumberFormat="1" applyFont="1" applyFill="1" applyBorder="1" applyAlignment="1">
      <alignment horizontal="center" wrapText="1"/>
    </xf>
    <xf numFmtId="0" fontId="64" fillId="0" borderId="0" xfId="59" applyNumberFormat="1" applyFont="1" applyFill="1" applyBorder="1" applyAlignment="1">
      <alignment horizontal="center" wrapText="1"/>
    </xf>
    <xf numFmtId="0" fontId="64" fillId="0" borderId="1" xfId="0" applyFont="1" applyBorder="1" applyAlignment="1">
      <alignment horizontal="center" wrapText="1"/>
    </xf>
    <xf numFmtId="0" fontId="64" fillId="0" borderId="0" xfId="0" applyFont="1" applyAlignment="1">
      <alignment horizontal="center" wrapText="1"/>
    </xf>
    <xf numFmtId="0" fontId="83" fillId="0" borderId="0" xfId="0" applyFont="1" applyAlignment="1">
      <alignment horizontal="left" vertical="top" wrapText="1"/>
    </xf>
    <xf numFmtId="4" fontId="84" fillId="0" borderId="6" xfId="0" applyNumberFormat="1" applyFont="1" applyBorder="1" applyAlignment="1">
      <alignment horizontal="right" vertical="center" wrapText="1"/>
    </xf>
    <xf numFmtId="4" fontId="82" fillId="0" borderId="6" xfId="0" applyNumberFormat="1" applyFont="1" applyBorder="1" applyAlignment="1">
      <alignment horizontal="right" vertical="center" wrapText="1"/>
    </xf>
  </cellXfs>
  <cellStyles count="327">
    <cellStyle name="20% - Accent1" xfId="3" xr:uid="{9FFD81BC-4EF7-454B-B2B0-05F7926AC4A8}"/>
    <cellStyle name="20% - Accent2" xfId="4" xr:uid="{90727DFF-51EA-4E70-99CC-E9A9627187EF}"/>
    <cellStyle name="20% - Accent3" xfId="5" xr:uid="{574D3713-C8BE-42EC-8CA0-67488946DBE7}"/>
    <cellStyle name="20% - Accent4" xfId="6" xr:uid="{7D75513B-C514-4B6E-B8F4-08334E6AD007}"/>
    <cellStyle name="20% - Accent5" xfId="7" xr:uid="{BB26B7C2-03FB-479A-9CA4-49C2C8A35009}"/>
    <cellStyle name="20% - Accent6" xfId="8" xr:uid="{F3E74D6F-F38B-45E6-AC5D-6EE72760BAE0}"/>
    <cellStyle name="40% - Accent1" xfId="9" xr:uid="{D4382BD6-C347-4F90-9DA7-51B6143115BF}"/>
    <cellStyle name="40% - Accent2" xfId="10" xr:uid="{3EA96B62-9855-48ED-92FB-7BEF33724F39}"/>
    <cellStyle name="40% - Accent3" xfId="11" xr:uid="{5DC903D1-3708-4D5B-BD9B-DC315B2C4482}"/>
    <cellStyle name="40% - Accent4" xfId="12" xr:uid="{1979937D-13FB-4EC1-BC30-71224ED99791}"/>
    <cellStyle name="40% - Accent5" xfId="13" xr:uid="{EC6D52DA-CEC7-4DF7-98E9-105E83C6B413}"/>
    <cellStyle name="40% - Accent6" xfId="14" xr:uid="{AE2C2FBD-AC83-481D-B52B-51EC4356F8C8}"/>
    <cellStyle name="60% - Accent1" xfId="15" xr:uid="{5679295C-927B-4297-9A12-1B3142815153}"/>
    <cellStyle name="60% - Accent1 2" xfId="117" xr:uid="{B61565DE-4597-4C2D-9109-6CDEB4E30B5D}"/>
    <cellStyle name="60% - Accent2" xfId="16" xr:uid="{FE24ADC9-93AC-4DED-81B2-B24BB70A5B8C}"/>
    <cellStyle name="60% - Accent2 2" xfId="118" xr:uid="{D540D652-5D13-4B6C-8DCC-32DCA44F8020}"/>
    <cellStyle name="60% - Accent3" xfId="17" xr:uid="{F08AFF19-2DA7-483A-A1D3-18B3AF7A07AE}"/>
    <cellStyle name="60% - Accent3 2" xfId="119" xr:uid="{30B48A5E-2512-4609-BD7F-A325682DBA6A}"/>
    <cellStyle name="60% - Accent4" xfId="18" xr:uid="{047D3EED-C63D-4514-871A-78D1DA6258BF}"/>
    <cellStyle name="60% - Accent4 2" xfId="120" xr:uid="{0B6B224C-C064-48E6-B98A-0B69D34CD724}"/>
    <cellStyle name="60% - Accent5" xfId="19" xr:uid="{71F36BCB-76CB-430B-9ED2-3AFDFC59EB33}"/>
    <cellStyle name="60% - Accent5 2" xfId="121" xr:uid="{086A0F88-A73D-4B6A-B8F2-025DBB50C12A}"/>
    <cellStyle name="60% - Accent6" xfId="20" xr:uid="{D25647DC-237C-45F1-8F71-9B99E762CE8A}"/>
    <cellStyle name="60% - Accent6 2" xfId="122" xr:uid="{EDAB77AD-7D5E-4453-8D08-C29E9C6A1722}"/>
    <cellStyle name="Accent1" xfId="21" xr:uid="{3E3DE986-8F10-4867-97F1-6F84D707CE9E}"/>
    <cellStyle name="Accent1 - 20%" xfId="22" xr:uid="{9B95A0D9-2505-43E0-B7D1-D89D731656AD}"/>
    <cellStyle name="Accent1 - 20% 2" xfId="137" xr:uid="{2A999FEE-4B82-469B-AD34-B4F735EF338C}"/>
    <cellStyle name="Accent1 - 40%" xfId="23" xr:uid="{AA83A612-D7B1-4D93-9B4E-33FFD41C2E8F}"/>
    <cellStyle name="Accent1 - 40% 2" xfId="138" xr:uid="{BA90F49E-8499-446F-83EE-6B72104B851B}"/>
    <cellStyle name="Accent1 - 60%" xfId="24" xr:uid="{34E43873-064F-475F-9EEE-EED9242ECC20}"/>
    <cellStyle name="Accent1 - 60% 2" xfId="139" xr:uid="{4DCCB02E-67D2-48D3-BC88-CA05EE45FC46}"/>
    <cellStyle name="Accent2" xfId="25" xr:uid="{042629F5-E479-4CF2-AD88-8D1C0A6E9610}"/>
    <cellStyle name="Accent2 - 20%" xfId="26" xr:uid="{E6363620-2B6A-4DDE-BF11-4858FDFB0493}"/>
    <cellStyle name="Accent2 - 20% 2" xfId="140" xr:uid="{71ECFDA4-6793-4792-8FD0-4D0F34408208}"/>
    <cellStyle name="Accent2 - 40%" xfId="27" xr:uid="{5A4C4DA0-C969-4C80-98C5-E083821DC25E}"/>
    <cellStyle name="Accent2 - 40% 2" xfId="141" xr:uid="{48B396D2-9EA5-4889-9E25-3C61920A65F2}"/>
    <cellStyle name="Accent2 - 60%" xfId="28" xr:uid="{12804B49-C461-4F31-8B83-05F4E2DECA0B}"/>
    <cellStyle name="Accent2 - 60% 2" xfId="142" xr:uid="{F3670633-A261-4D52-BE4F-801735EBDFCD}"/>
    <cellStyle name="Accent3" xfId="29" xr:uid="{AEAFB6E8-AED3-493A-908E-A2689B3D06DF}"/>
    <cellStyle name="Accent3 - 20%" xfId="30" xr:uid="{1AD72F5E-0014-457C-8B23-AA508D48E215}"/>
    <cellStyle name="Accent3 - 20% 2" xfId="144" xr:uid="{67EA9EEE-C653-4B7D-AFE0-9AF095DA8D33}"/>
    <cellStyle name="Accent3 - 40%" xfId="31" xr:uid="{0F56E299-C3DC-492A-9920-17E9C951498B}"/>
    <cellStyle name="Accent3 - 40% 2" xfId="145" xr:uid="{183BF458-F1DB-438A-BF5E-55406662E695}"/>
    <cellStyle name="Accent3 - 60%" xfId="32" xr:uid="{A2013E50-25DC-417B-B239-3133F22BC4AE}"/>
    <cellStyle name="Accent3 - 60% 2" xfId="146" xr:uid="{A6781A32-FC8A-4B3C-B8FF-6CB92DA54810}"/>
    <cellStyle name="Accent3 2" xfId="143" xr:uid="{B5734C4B-016B-42DA-9BDA-B60D085FAC4C}"/>
    <cellStyle name="Accent3_GB 2009_Tab Abschluß" xfId="123" xr:uid="{92BD33EB-B3BA-473B-8F7C-88FBA844B378}"/>
    <cellStyle name="Accent4" xfId="33" xr:uid="{B9FD17B8-346D-4BEC-9EE1-A178D0A447EC}"/>
    <cellStyle name="Accent4 - 20%" xfId="34" xr:uid="{A1D65E0C-BD96-4674-99CD-B98E93B228C6}"/>
    <cellStyle name="Accent4 - 20% 2" xfId="148" xr:uid="{EA6972D0-66DF-49BF-87E0-10E78B9181C1}"/>
    <cellStyle name="Accent4 - 40%" xfId="35" xr:uid="{31201378-FE1E-498E-9087-1C5D44839117}"/>
    <cellStyle name="Accent4 - 40% 2" xfId="149" xr:uid="{176596D7-4564-4514-AD98-6C199B74DBF2}"/>
    <cellStyle name="Accent4 - 60%" xfId="36" xr:uid="{499310AC-08A9-454B-A4A9-BAE18704F565}"/>
    <cellStyle name="Accent4 - 60% 2" xfId="150" xr:uid="{70A5B019-4550-46A8-BC9B-292CD1F17028}"/>
    <cellStyle name="Accent4 2" xfId="147" xr:uid="{FB3C22A7-D042-4B78-8AD1-5EE0C085A1A5}"/>
    <cellStyle name="Accent4_GB 2009_Tab Abschluß" xfId="124" xr:uid="{060B7DBA-4082-43E0-A3AE-3216A789EF87}"/>
    <cellStyle name="Accent5" xfId="37" xr:uid="{F5500338-629E-4E8A-8151-E802D1F126F8}"/>
    <cellStyle name="Accent5 - 20%" xfId="38" xr:uid="{D22F3D27-FD15-4156-9066-4933C4B4D9FE}"/>
    <cellStyle name="Accent5 - 20% 2" xfId="152" xr:uid="{D232EEB7-7FFE-40AD-AD30-66C3B8B4BE0B}"/>
    <cellStyle name="Accent5 - 40%" xfId="39" xr:uid="{4BBD5271-B5CD-4810-8358-D0E12250D587}"/>
    <cellStyle name="Accent5 - 60%" xfId="40" xr:uid="{1ECFD28E-E68F-4FE1-840D-2B8B0756E079}"/>
    <cellStyle name="Accent5 - 60% 2" xfId="153" xr:uid="{7DE1CFA4-527D-4A16-BB63-910A945670B9}"/>
    <cellStyle name="Accent5 2" xfId="151" xr:uid="{AEEC6F55-527C-4002-A544-A3D0F0F6BF08}"/>
    <cellStyle name="Accent5_GB 2009_Tab Abschluß" xfId="125" xr:uid="{58029C94-EF5A-474F-8B5F-6CDA60486F68}"/>
    <cellStyle name="Accent6" xfId="41" xr:uid="{4E603531-AE4A-4D94-B61C-5FDFF145C2F8}"/>
    <cellStyle name="Accent6 - 20%" xfId="42" xr:uid="{6626BAC4-2D4C-4ED9-86AF-C800B97556ED}"/>
    <cellStyle name="Accent6 - 40%" xfId="43" xr:uid="{4D90DB68-E577-4E51-BF3A-68E8569DE75E}"/>
    <cellStyle name="Accent6 - 40% 2" xfId="155" xr:uid="{E5501066-C9D0-4DA2-B99F-D1376208F6DC}"/>
    <cellStyle name="Accent6 - 60%" xfId="44" xr:uid="{866E1106-3758-48BA-8134-1C4B4C82A8EB}"/>
    <cellStyle name="Accent6 - 60% 2" xfId="156" xr:uid="{46E66B79-8833-4E21-8CE4-3BE84CEE1E23}"/>
    <cellStyle name="Accent6 2" xfId="154" xr:uid="{15BC873D-11D2-40D5-93E4-5B6D967AE335}"/>
    <cellStyle name="Accent6_GB 2009_Tab Abschluß" xfId="126" xr:uid="{FEBCD3F5-24C9-41AF-8ED7-8A503CE8DE73}"/>
    <cellStyle name="Akzent1 2" xfId="157" xr:uid="{E8F8BE5C-20AD-49B0-816E-E778209E235D}"/>
    <cellStyle name="Akzent2 2" xfId="158" xr:uid="{A1A39605-AFDD-45D3-8B74-D294D2C3E555}"/>
    <cellStyle name="Akzent3 2" xfId="159" xr:uid="{228A27A4-5F58-4DF8-9BC6-878069DDCBCE}"/>
    <cellStyle name="Akzent3 2 2 2" xfId="313" xr:uid="{00A6CA89-3EFC-444D-BB73-865EDE836D53}"/>
    <cellStyle name="Akzent4 2" xfId="160" xr:uid="{54F1893F-6EA3-4E54-A3BB-EBDC09E7B365}"/>
    <cellStyle name="Akzent5 2" xfId="161" xr:uid="{77CE0E53-8239-4357-A6E8-BCCFFA8ACA6E}"/>
    <cellStyle name="Akzent6 2" xfId="162" xr:uid="{A94AE123-E904-4B81-AC38-66B2C8285EA5}"/>
    <cellStyle name="Ausgabe 2" xfId="164" xr:uid="{984E6561-151D-4895-831D-D74A2DCCE6BF}"/>
    <cellStyle name="Ausgabe 3" xfId="163" xr:uid="{97227452-FE4A-4733-9D76-32A046777641}"/>
    <cellStyle name="Bad" xfId="45" xr:uid="{CD47C4BB-06FF-4598-B279-E6503BB3FDCA}"/>
    <cellStyle name="Bad 2" xfId="165" xr:uid="{6B83D981-DF57-462F-9632-C74635FCB53B}"/>
    <cellStyle name="Berechnung 2" xfId="167" xr:uid="{CCAF6833-5A66-425B-A3F5-2A3661623AEB}"/>
    <cellStyle name="Berechnung 3" xfId="166" xr:uid="{51875D6E-C74C-42FC-9121-51B84F04E1F9}"/>
    <cellStyle name="Calculation" xfId="46" xr:uid="{C643ABA8-E417-4018-B35B-A2885DA3961E}"/>
    <cellStyle name="Check Cell" xfId="47" xr:uid="{790D05FE-EE1F-495E-A1C7-B40195BE9633}"/>
    <cellStyle name="Check Cell 2" xfId="168" xr:uid="{FC35E35F-C9A4-4A3D-85CB-2E8FA2D701EB}"/>
    <cellStyle name="Comma 3" xfId="316" xr:uid="{11BAC1F2-2D17-4218-B71E-F5F61A8AFD28}"/>
    <cellStyle name="Comma 3 2" xfId="324" xr:uid="{498140F8-76B3-4150-A99A-BCED3FED7F8A}"/>
    <cellStyle name="Comma 3 3" xfId="326" xr:uid="{9176A258-ED23-4E40-8840-4E2FC0A85427}"/>
    <cellStyle name="Eingabe 2" xfId="170" xr:uid="{FB3062A0-7BC4-44A6-A97F-00D200D9AEC5}"/>
    <cellStyle name="Eingabe 3" xfId="169" xr:uid="{0539AC5B-B0B1-4721-80B9-4B649A9260DB}"/>
    <cellStyle name="Emphasis 1" xfId="48" xr:uid="{00074D87-3414-403C-9308-C7C80E91BF36}"/>
    <cellStyle name="Emphasis 1 2" xfId="171" xr:uid="{7523793F-B99A-477C-978C-7BECEDBC010E}"/>
    <cellStyle name="Emphasis 2" xfId="49" xr:uid="{356E2B34-C657-401F-8CC5-B61D0F6805AB}"/>
    <cellStyle name="Emphasis 2 2" xfId="172" xr:uid="{BBC0E7AB-2E7B-4F7C-A05A-E28B0C2417F4}"/>
    <cellStyle name="Emphasis 3" xfId="50" xr:uid="{81A6BA6E-DDD9-49EB-A05C-5D03C7A853EA}"/>
    <cellStyle name="Ergebnis 2" xfId="174" xr:uid="{15DDA3A1-1F5E-4E2B-8635-8673B86D6921}"/>
    <cellStyle name="Ergebnis 3" xfId="173" xr:uid="{4F1EC2FF-2CE7-48EE-9C30-3D96B01EBB58}"/>
    <cellStyle name="Euro" xfId="175" xr:uid="{3939A4F1-37B1-4BA9-9633-E339A7449CB0}"/>
    <cellStyle name="Explanatory Text" xfId="51" xr:uid="{56078493-6CB1-4ACA-A43B-6058223BAB74}"/>
    <cellStyle name="Fett" xfId="270" xr:uid="{9DAE66AA-5CB1-4365-BA60-2627582F7142}"/>
    <cellStyle name="Good" xfId="52" xr:uid="{9E97CEA8-F70F-482C-8441-550CCF3BA00E}"/>
    <cellStyle name="Good 2" xfId="176" xr:uid="{E518713D-FAC0-4573-AC7E-D73557FC5016}"/>
    <cellStyle name="Gut 2" xfId="177" xr:uid="{D9A7DAC6-BC47-47A5-80A4-EAD15FF23607}"/>
    <cellStyle name="Heading 1" xfId="53" xr:uid="{2B206728-67F6-4A8F-8004-F8E0692EBCBD}"/>
    <cellStyle name="Heading 2" xfId="54" xr:uid="{B483D77A-6405-48E8-B91B-266C8F341E47}"/>
    <cellStyle name="Heading 2 2" xfId="178" xr:uid="{86F31504-E7D4-4630-B637-16BDB00BB5EF}"/>
    <cellStyle name="Heading 3" xfId="55" xr:uid="{5A062477-EEEF-4317-BF1B-2DFA1374A88D}"/>
    <cellStyle name="Heading 3 2" xfId="179" xr:uid="{2A42EA73-524E-49DC-86EF-9391C0812DC3}"/>
    <cellStyle name="Heading 4" xfId="56" xr:uid="{73BF2EC1-BC8A-4072-A1D3-1ECD89F43887}"/>
    <cellStyle name="Input" xfId="57" xr:uid="{CEF49461-C0CB-43AF-A7E9-541708D0CDE9}"/>
    <cellStyle name="Komma 2" xfId="180" xr:uid="{A8F53D1B-0DEC-452C-8AD5-C9635955CA35}"/>
    <cellStyle name="Komma 3" xfId="58" xr:uid="{25525FCB-AAA7-45AD-A3D1-CEBD0A3B9EF6}"/>
    <cellStyle name="Komma 4" xfId="323" xr:uid="{5243C7C9-A0A4-4FCE-8ED9-1F0A9A6349B5}"/>
    <cellStyle name="Kopf einzelne" xfId="59" xr:uid="{9861D6B4-DD0D-4415-BBB7-F5B0EC256931}"/>
    <cellStyle name="Kopf einzelne 2" xfId="127" xr:uid="{45CA8144-A8D6-4155-AA99-6A620972C50A}"/>
    <cellStyle name="Kopf erste" xfId="60" xr:uid="{8378BEA5-DA3B-4D65-BCFE-3E6ADC06A4A4}"/>
    <cellStyle name="Kopf erste 2" xfId="128" xr:uid="{0FCE8083-B700-49CC-8FDA-E1AA2316E663}"/>
    <cellStyle name="Kopf letzte" xfId="61" xr:uid="{27CF79E6-AFCA-47E7-B6E9-87427628BB23}"/>
    <cellStyle name="Kopf letzte 2" xfId="129" xr:uid="{1543F558-7B87-4212-B6FC-161D6225B4E7}"/>
    <cellStyle name="Kopf mittlere" xfId="62" xr:uid="{DADECC6E-E93C-4E67-B491-A4168DF105A6}"/>
    <cellStyle name="Kopf mittlere 2" xfId="130" xr:uid="{2D5CDADB-32DF-43F6-B9EC-765B9997F658}"/>
    <cellStyle name="Leerzeile" xfId="271" xr:uid="{38EF3B9A-CDEF-40EB-9EAB-098D317A78F7}"/>
    <cellStyle name="Link" xfId="1" builtinId="8"/>
    <cellStyle name="Link 2" xfId="318" xr:uid="{41D447CC-F27F-4B6A-8C36-9615599A13A9}"/>
    <cellStyle name="Linked Cell" xfId="63" xr:uid="{2DFD2536-09CD-4963-8076-063C6926C2EC}"/>
    <cellStyle name="Linked Cell 2" xfId="181" xr:uid="{0FA0B4FA-D808-4253-8184-C6D4BB6CDCE0}"/>
    <cellStyle name="Neutral 2" xfId="182" xr:uid="{A3BBDB73-93F9-4DAD-8ADB-87546B463844}"/>
    <cellStyle name="Neutral 3" xfId="64" xr:uid="{C2D5B373-3100-4DE8-93C4-539F4692EF78}"/>
    <cellStyle name="Normal 2" xfId="312" xr:uid="{1E798FAA-1880-4AFC-90B6-6AFE67D1400A}"/>
    <cellStyle name="Normal 3" xfId="325" xr:uid="{11829907-7FBD-4F59-A0C9-58DD861DCD78}"/>
    <cellStyle name="Note" xfId="65" xr:uid="{F1D52BBB-1C5A-459F-BB54-C2A2606D9751}"/>
    <cellStyle name="Note 2" xfId="183" xr:uid="{635FA095-B847-4854-A84B-A7BA2560A849}"/>
    <cellStyle name="Notiz 2" xfId="184" xr:uid="{6A78ED85-C677-4B3B-8485-0FFD2C8CD8A3}"/>
    <cellStyle name="Output" xfId="66" xr:uid="{A18A78A0-0612-4CFB-B111-FCBE8F89591B}"/>
    <cellStyle name="Percent 2" xfId="315" xr:uid="{81F41785-A70F-47B3-A65F-87BFAAF4A808}"/>
    <cellStyle name="Prozent" xfId="322" builtinId="5"/>
    <cellStyle name="Prozent 10" xfId="311" xr:uid="{93E535BF-2CD7-4B7B-AD80-D327242DFD53}"/>
    <cellStyle name="Prozent 12 2" xfId="317" xr:uid="{579667BF-A1C6-467C-97FE-B2FFAF130050}"/>
    <cellStyle name="Prozent 2" xfId="131" xr:uid="{1D37D94A-6587-4436-9934-D12AEC5231CA}"/>
    <cellStyle name="Prozent 3" xfId="185" xr:uid="{8AB0A18E-1DC2-434A-894B-35B7C3DF1C48}"/>
    <cellStyle name="Prozent 4" xfId="67" xr:uid="{8D18460A-BE0E-46B9-8360-48251DF117D3}"/>
    <cellStyle name="SAPBEXaggData" xfId="68" xr:uid="{4FA648B5-9B1D-4A4E-B831-C22D336476D4}"/>
    <cellStyle name="SAPBEXaggData 2" xfId="186" xr:uid="{5F317D2D-3EA8-4CC8-996E-67E54A046586}"/>
    <cellStyle name="SAPBEXaggDataEmph" xfId="69" xr:uid="{4F38D563-9B83-4700-B3E5-6FABD2C5B5F7}"/>
    <cellStyle name="SAPBEXaggDataEmph 2" xfId="188" xr:uid="{8D786299-37D5-4AD5-BB45-9135D12160C5}"/>
    <cellStyle name="SAPBEXaggDataEmph 3" xfId="187" xr:uid="{652F3AFB-1543-4D09-9097-1C601741CAE5}"/>
    <cellStyle name="SAPBEXaggItem" xfId="70" xr:uid="{397E25B4-2916-4D28-9339-A8430C5A798E}"/>
    <cellStyle name="SAPBEXaggItem 2" xfId="190" xr:uid="{ACA93FA7-EBA8-4FCD-BB47-FE197A6177D0}"/>
    <cellStyle name="SAPBEXaggItem 3" xfId="189" xr:uid="{22D78D21-06C0-4783-B7B3-A43F18306DF6}"/>
    <cellStyle name="SAPBEXaggItemX" xfId="71" xr:uid="{84A85900-EF47-4BA3-92FA-4C8F7BEA3AEE}"/>
    <cellStyle name="SAPBEXaggItemX 2" xfId="192" xr:uid="{159FC92D-F0A2-4A91-B3A8-A0800662491C}"/>
    <cellStyle name="SAPBEXaggItemX 3" xfId="191" xr:uid="{7ADDC60F-75AB-439A-81C1-E6A0E5AB9246}"/>
    <cellStyle name="SAPBEXchaText" xfId="72" xr:uid="{F612774C-5CD8-4DFD-8D9B-3EB35B23FA92}"/>
    <cellStyle name="SAPBEXchaText 2" xfId="194" xr:uid="{8B1B8F04-9B85-4D78-9F39-2CF4422098FC}"/>
    <cellStyle name="SAPBEXchaText 3" xfId="193" xr:uid="{2D27786B-50E4-4CC8-A3E1-2C56AB8A4968}"/>
    <cellStyle name="SAPBEXchaText_GuV GKV 31.12.11" xfId="195" xr:uid="{15E8592C-5161-47B3-A31F-10265D29DCE9}"/>
    <cellStyle name="SAPBEXexcBad7" xfId="73" xr:uid="{D68E9EC1-9C27-4DCE-8F80-9FAC46837ED9}"/>
    <cellStyle name="SAPBEXexcBad7 2" xfId="196" xr:uid="{58E41A9A-1662-4D74-B3AE-122B2011CE53}"/>
    <cellStyle name="SAPBEXexcBad8" xfId="74" xr:uid="{F46FFF32-7631-4549-B11F-08C1370C6949}"/>
    <cellStyle name="SAPBEXexcBad8 2" xfId="197" xr:uid="{8293EB97-DB13-4302-816E-5CB8B05B3BEF}"/>
    <cellStyle name="SAPBEXexcBad9" xfId="75" xr:uid="{DE0BAD34-FDB0-4939-920A-2915DA55B3EC}"/>
    <cellStyle name="SAPBEXexcBad9 2" xfId="198" xr:uid="{9B207482-D710-4583-99DC-D77FD372B8A4}"/>
    <cellStyle name="SAPBEXexcCritical4" xfId="76" xr:uid="{048CBC28-E317-4BCD-AF17-8038DE5FC3DC}"/>
    <cellStyle name="SAPBEXexcCritical4 2" xfId="199" xr:uid="{1197B7FE-9CC5-4E91-9723-F20037C02B3B}"/>
    <cellStyle name="SAPBEXexcCritical5" xfId="77" xr:uid="{D868C8FC-5871-448A-8455-D9577C92FB4B}"/>
    <cellStyle name="SAPBEXexcCritical5 2" xfId="200" xr:uid="{AA389F4B-6C77-4FBD-B0FB-4E1F54457520}"/>
    <cellStyle name="SAPBEXexcCritical6" xfId="78" xr:uid="{B28C314B-0E43-4759-94E3-8F5E36D95B4B}"/>
    <cellStyle name="SAPBEXexcCritical6 2" xfId="201" xr:uid="{7EEC053D-760C-4B6F-A678-B801C85FE5AB}"/>
    <cellStyle name="SAPBEXexcGood1" xfId="79" xr:uid="{5EF00ADB-785A-4AE7-9E7A-1C9EC71893AD}"/>
    <cellStyle name="SAPBEXexcGood1 2" xfId="202" xr:uid="{1153F965-7305-479B-A083-73FAA7273B17}"/>
    <cellStyle name="SAPBEXexcGood2" xfId="80" xr:uid="{E3647947-264D-4EF7-BA62-4B4D8A27BDC6}"/>
    <cellStyle name="SAPBEXexcGood2 2" xfId="203" xr:uid="{30E27CA7-F0A1-4158-9FA4-75EFD2B02249}"/>
    <cellStyle name="SAPBEXexcGood3" xfId="81" xr:uid="{C6BF63C9-AA59-4586-A683-FFCA2AF2CE23}"/>
    <cellStyle name="SAPBEXexcGood3 2" xfId="204" xr:uid="{A1D02387-2709-42F5-9CDA-3EA1FB3D6C69}"/>
    <cellStyle name="SAPBEXfilterDrill" xfId="82" xr:uid="{3623811D-94C6-49B6-9687-C48BB7A643FC}"/>
    <cellStyle name="SAPBEXfilterDrill 2" xfId="205" xr:uid="{98CC2FC2-F4C5-4FBB-94A0-4E0C2142BEBB}"/>
    <cellStyle name="SAPBEXfilterItem" xfId="83" xr:uid="{ED7C0F4E-4E59-4085-B7F4-17B919CE0B38}"/>
    <cellStyle name="SAPBEXfilterItem 2" xfId="206" xr:uid="{AAF159EC-9554-425C-AE81-B93BDB50BE68}"/>
    <cellStyle name="SAPBEXfilterText" xfId="84" xr:uid="{AEEF4B16-5C0F-4F34-A995-9724F948708B}"/>
    <cellStyle name="SAPBEXfilterText 2" xfId="208" xr:uid="{309354F8-3DCA-4C27-8E62-53F9CA8F8432}"/>
    <cellStyle name="SAPBEXfilterText 3" xfId="207" xr:uid="{A7746536-5B90-42CF-A1E8-C405E53D7865}"/>
    <cellStyle name="SAPBEXformats" xfId="85" xr:uid="{C7EADA1D-D862-4F6A-AD78-E0A803BE2EB0}"/>
    <cellStyle name="SAPBEXformats 2" xfId="209" xr:uid="{AF1E87DB-15AF-4468-BF3B-6E5434EBBEAC}"/>
    <cellStyle name="SAPBEXformats_GuV GKV 31.12.11" xfId="210" xr:uid="{263B8190-572D-4D4D-B496-20D90051231B}"/>
    <cellStyle name="SAPBEXheaderItem" xfId="86" xr:uid="{E8F82B48-4EA4-4995-A85B-0E33E8A5CE4A}"/>
    <cellStyle name="SAPBEXheaderItem 2" xfId="132" xr:uid="{825E2C9A-90F4-4898-B877-AC133DFB6433}"/>
    <cellStyle name="SAPBEXheaderItem 2 2" xfId="211" xr:uid="{3FFE15A4-51FD-4622-BF2F-39A376DC2F8C}"/>
    <cellStyle name="SAPBEXheaderItem 2 3 2" xfId="319" xr:uid="{2F13E4BE-3A46-4199-85A9-DAE31B3940E8}"/>
    <cellStyle name="SAPBEXheaderText" xfId="87" xr:uid="{1F5DA0D8-3BDD-44D8-A226-D0B2F3284772}"/>
    <cellStyle name="SAPBEXheaderText 2" xfId="133" xr:uid="{875E2AC4-2290-46D7-BCFB-F9607AFC4EF0}"/>
    <cellStyle name="SAPBEXheaderText 2 2" xfId="213" xr:uid="{386E206C-5E57-43F0-B8F4-8EC7102C8EE0}"/>
    <cellStyle name="SAPBEXheaderText 3" xfId="212" xr:uid="{592C9888-E548-494B-B38A-01AC48409AA4}"/>
    <cellStyle name="SAPBEXHLevel0" xfId="88" xr:uid="{B78C937C-ADD2-458E-B12E-6914A67ABF85}"/>
    <cellStyle name="SAPBEXHLevel0 2" xfId="215" xr:uid="{57283101-2365-41F5-A5FB-499316C2C5B4}"/>
    <cellStyle name="SAPBEXHLevel0 3" xfId="214" xr:uid="{CD5526DB-86B7-4D5E-9E1A-93588E8A7C49}"/>
    <cellStyle name="SAPBEXHLevel0_GuV GKV 31.12.11" xfId="216" xr:uid="{C031FE8F-3540-4EE6-B702-8A2D74BABD6B}"/>
    <cellStyle name="SAPBEXHLevel0X" xfId="89" xr:uid="{673EE506-C9D7-4B62-AE1B-B695693BDA49}"/>
    <cellStyle name="SAPBEXHLevel0X 2" xfId="218" xr:uid="{C51F392C-9E66-41CD-A3A6-11AE2E47AE9A}"/>
    <cellStyle name="SAPBEXHLevel0X 3" xfId="217" xr:uid="{35F07873-EB67-4D4A-9103-6A49D1F5802B}"/>
    <cellStyle name="SAPBEXHLevel1" xfId="90" xr:uid="{88BAC19A-399D-4955-835D-AAFA1464F22D}"/>
    <cellStyle name="SAPBEXHLevel1 2" xfId="220" xr:uid="{000DC0A6-5237-4DAD-8702-D04AA1A3EE95}"/>
    <cellStyle name="SAPBEXHLevel1 3" xfId="219" xr:uid="{675EA1F1-FF9F-4E62-987F-560B78B74268}"/>
    <cellStyle name="SAPBEXHLevel1_GuV GKV 31.12.11" xfId="221" xr:uid="{707E892E-D9C2-44F6-8A7E-7F3315A3D95D}"/>
    <cellStyle name="SAPBEXHLevel1X" xfId="91" xr:uid="{7F852472-318F-4E10-9B70-A84EC0E6FF6E}"/>
    <cellStyle name="SAPBEXHLevel1X 2" xfId="223" xr:uid="{FE3D08D7-964C-4597-9F37-9E079871D3D9}"/>
    <cellStyle name="SAPBEXHLevel1X 3" xfId="222" xr:uid="{CE993DEA-B17A-4949-A660-FEEF9FCBB884}"/>
    <cellStyle name="SAPBEXHLevel2" xfId="92" xr:uid="{34E1C780-EEC0-4CC1-A903-E8DB2B1BA3A5}"/>
    <cellStyle name="SAPBEXHLevel2 2" xfId="225" xr:uid="{CDFC977A-BCAC-4A59-B491-894A7B707638}"/>
    <cellStyle name="SAPBEXHLevel2 3" xfId="224" xr:uid="{038C382E-92A4-48A0-B091-5C9CB52706ED}"/>
    <cellStyle name="SAPBEXHLevel2_GuV GKV 31.12.11" xfId="226" xr:uid="{5D9BB08C-328F-447A-A929-7522AE78222D}"/>
    <cellStyle name="SAPBEXHLevel2X" xfId="93" xr:uid="{0AAD61DA-C5D6-47BE-BF54-F7635BF71886}"/>
    <cellStyle name="SAPBEXHLevel2X 2" xfId="228" xr:uid="{7B2A8A5F-112E-404D-AF70-65586A8A830E}"/>
    <cellStyle name="SAPBEXHLevel2X 3" xfId="227" xr:uid="{DBE18330-B8CC-4DC7-A307-B68494FADB7F}"/>
    <cellStyle name="SAPBEXHLevel3" xfId="94" xr:uid="{74D84B9D-C034-48C4-8D8A-A59C30C1133A}"/>
    <cellStyle name="SAPBEXHLevel3 2" xfId="230" xr:uid="{0FF67693-922A-48E8-BAFB-7F7CBA807BC6}"/>
    <cellStyle name="SAPBEXHLevel3 3" xfId="229" xr:uid="{9520C47D-D835-477B-B656-EA4FEACEB076}"/>
    <cellStyle name="SAPBEXHLevel3_GuV GKV 31.12.11" xfId="231" xr:uid="{45AEFADF-7FB1-4144-B608-4E32BF7E2577}"/>
    <cellStyle name="SAPBEXHLevel3X" xfId="95" xr:uid="{EB71660A-46DB-4926-AEB1-BF076B8A6986}"/>
    <cellStyle name="SAPBEXHLevel3X 2" xfId="233" xr:uid="{5E86754E-A9A1-4886-822C-A08A5A65DC61}"/>
    <cellStyle name="SAPBEXHLevel3X 3" xfId="232" xr:uid="{B99C2B71-E1EF-45F9-AA6C-A3A87E9DE137}"/>
    <cellStyle name="SAPBEXinputData" xfId="96" xr:uid="{A444861F-DED4-416C-9E63-F11DAAD81514}"/>
    <cellStyle name="SAPBEXinputData 2" xfId="235" xr:uid="{6FDD6B66-5D2D-4B59-8D9D-7230BEF8916F}"/>
    <cellStyle name="SAPBEXinputData 3" xfId="234" xr:uid="{97B47712-57C1-476C-9BB7-8D4F51522C84}"/>
    <cellStyle name="SAPBEXItemHeader" xfId="97" xr:uid="{E3AE55AA-2AA0-40A6-A1AA-D70EA3D185FD}"/>
    <cellStyle name="SAPBEXresData" xfId="98" xr:uid="{1EA49148-DEB2-45CF-8EB4-B8699D1C669C}"/>
    <cellStyle name="SAPBEXresData 2" xfId="237" xr:uid="{B1D51FB0-792F-4CAE-9E1D-A00E9780BB5C}"/>
    <cellStyle name="SAPBEXresData 3" xfId="236" xr:uid="{B68F5FF4-64D1-42BA-9E81-259349F1D772}"/>
    <cellStyle name="SAPBEXresDataEmph" xfId="99" xr:uid="{FB6CCA3A-8AD6-48B9-8B9A-27F53291C473}"/>
    <cellStyle name="SAPBEXresDataEmph 2" xfId="239" xr:uid="{082CFB72-4940-4FD6-B019-1FAB5C2913C6}"/>
    <cellStyle name="SAPBEXresDataEmph 3" xfId="238" xr:uid="{8B308067-B05D-4ECA-9AD2-4DCD13437860}"/>
    <cellStyle name="SAPBEXresItem" xfId="100" xr:uid="{48044F0E-B9A3-4E6D-922F-6DDCD762BCD0}"/>
    <cellStyle name="SAPBEXresItem 2" xfId="241" xr:uid="{964D8BEE-2679-45B8-95A1-B69D1135F95A}"/>
    <cellStyle name="SAPBEXresItem 3" xfId="240" xr:uid="{67DBA2C1-7B96-4E2F-9896-E13A2C299C8A}"/>
    <cellStyle name="SAPBEXresItemX" xfId="101" xr:uid="{D682194D-AF36-4799-9868-71FAD31031EF}"/>
    <cellStyle name="SAPBEXresItemX 2" xfId="243" xr:uid="{C2EDD836-53AB-457C-928A-6D6C9CA7894F}"/>
    <cellStyle name="SAPBEXresItemX 3" xfId="242" xr:uid="{DC5ED3AB-A48D-42DD-B23A-BBCDA4A7F03F}"/>
    <cellStyle name="SAPBEXstdData" xfId="102" xr:uid="{AAC1F75A-B4AF-4C8D-9F38-709E740A68EC}"/>
    <cellStyle name="SAPBEXstdData 2" xfId="244" xr:uid="{BFE9D2E8-2980-4295-9B0D-F396D03351EF}"/>
    <cellStyle name="SAPBEXstdData_Diverse Berechnungen 0506" xfId="245" xr:uid="{66BCC7BE-6F2B-4412-A6C6-73D00BFF1D66}"/>
    <cellStyle name="SAPBEXstdDataEmph" xfId="103" xr:uid="{B8DB4C00-8339-430D-BF94-5911686AEDF8}"/>
    <cellStyle name="SAPBEXstdDataEmph 2" xfId="246" xr:uid="{9C5BA6A5-C4C5-4E53-BF61-B0B812D63F75}"/>
    <cellStyle name="SAPBEXstdDataEmph_GuV GKV 30.09.11" xfId="247" xr:uid="{F73ACF1C-39FC-444B-ADFA-D421AA721A3E}"/>
    <cellStyle name="SAPBEXstdItem" xfId="104" xr:uid="{C8B3B474-DF08-42D6-8ADA-0F03B6403C67}"/>
    <cellStyle name="SAPBEXstdItem 2" xfId="248" xr:uid="{E11F3374-59C8-4CA0-8073-7E076BE2A531}"/>
    <cellStyle name="SAPBEXstdItem_GuV GKV 31.12.11" xfId="249" xr:uid="{48F429E8-FD2A-4DAE-8E67-B1D05FC87FF5}"/>
    <cellStyle name="SAPBEXstdItemX" xfId="105" xr:uid="{120BA0AC-F464-4704-9FCD-A7B0686066F0}"/>
    <cellStyle name="SAPBEXstdItemX 2" xfId="251" xr:uid="{47D9BC01-965A-49C1-8AC9-48FB7C46078B}"/>
    <cellStyle name="SAPBEXstdItemX 3" xfId="250" xr:uid="{55008624-D257-418E-A4E7-4D582408C592}"/>
    <cellStyle name="SAPBEXtitle" xfId="106" xr:uid="{53ABC92E-E626-409B-BD0C-BB8197EDDA80}"/>
    <cellStyle name="SAPBEXtitle 2" xfId="252" xr:uid="{D8715805-8442-4C0F-9388-E11357F5D1D6}"/>
    <cellStyle name="SAPBEXunassignedItem" xfId="107" xr:uid="{708B330E-C980-43A2-BB00-FECA5758E175}"/>
    <cellStyle name="SAPBEXunassignedItem 2" xfId="134" xr:uid="{885D1C98-BD69-4147-A86B-0551F5554ED7}"/>
    <cellStyle name="SAPBEXundefined" xfId="108" xr:uid="{C1F0C9F8-3AA2-47BC-B274-96B35DD7F836}"/>
    <cellStyle name="SAPBEXundefined 2" xfId="253" xr:uid="{2A5CE24E-55CC-4595-BDA6-F399F5DCEACF}"/>
    <cellStyle name="SAPBEXundefined_GuV GKV 31.12.11" xfId="254" xr:uid="{629CF764-9F1A-4744-B842-8DAEC5BD8CB4}"/>
    <cellStyle name="SAPBorder" xfId="291" xr:uid="{5880C2A6-B6EB-46C9-9713-2676DCFEEEA1}"/>
    <cellStyle name="SAPDataCell" xfId="274" xr:uid="{53C6A1F7-F714-4A0C-98BD-D1715178D02B}"/>
    <cellStyle name="SAPDataTotalCell" xfId="275" xr:uid="{37A2E1BB-6F26-42E2-8EF2-A8E8F74E558F}"/>
    <cellStyle name="SAPDimensionCell" xfId="273" xr:uid="{5AACA0FF-1E21-4018-9089-ED30788F7CDC}"/>
    <cellStyle name="SAPEditableDataCell" xfId="276" xr:uid="{1FC64D59-9E1C-4FAF-B604-265CCB6406DD}"/>
    <cellStyle name="SAPEditableDataTotalCell" xfId="279" xr:uid="{3ECFDD55-9DE0-4323-840E-4B0A8CDF259D}"/>
    <cellStyle name="SAPEmphasized" xfId="299" xr:uid="{B07DFF90-7B5F-4E5D-82E9-D559EF3E5565}"/>
    <cellStyle name="SAPEmphasizedEditableDataCell" xfId="301" xr:uid="{0A5B524C-EC18-4CAE-A6D4-E2EA1D5F96EC}"/>
    <cellStyle name="SAPEmphasizedEditableDataTotalCell" xfId="302" xr:uid="{66327D35-510B-434E-B8EC-9B2758FC4095}"/>
    <cellStyle name="SAPEmphasizedLockedDataCell" xfId="305" xr:uid="{1C73ADAA-BA61-41EA-ADD9-4109870F3DCA}"/>
    <cellStyle name="SAPEmphasizedLockedDataTotalCell" xfId="306" xr:uid="{C5F3F01F-C8C3-49D8-BD22-62B5B4AA3971}"/>
    <cellStyle name="SAPEmphasizedReadonlyDataCell" xfId="303" xr:uid="{5F7BDB81-DB51-4EE5-BE36-EACDC6311E92}"/>
    <cellStyle name="SAPEmphasizedReadonlyDataTotalCell" xfId="304" xr:uid="{A5AF17D7-AC5B-40B3-931F-32F6720A0FCD}"/>
    <cellStyle name="SAPEmphasizedTotal" xfId="300" xr:uid="{14D9E958-207C-4E72-9C62-FA09F183CE83}"/>
    <cellStyle name="SAPError" xfId="309" xr:uid="{DA68CB1F-3418-4827-AC10-40A467178A15}"/>
    <cellStyle name="SAPExceptionLevel1" xfId="282" xr:uid="{95AF2F76-CA9D-4947-93EC-B3E3BFBEB630}"/>
    <cellStyle name="SAPExceptionLevel2" xfId="283" xr:uid="{9D48495B-DACD-4532-BCDB-1890F5146CD1}"/>
    <cellStyle name="SAPExceptionLevel3" xfId="284" xr:uid="{EDF3ADA5-4DA8-4CFD-A489-8EA90667B052}"/>
    <cellStyle name="SAPExceptionLevel4" xfId="285" xr:uid="{96F1F7C1-7E40-4C39-9A05-AE8FB85EDDF9}"/>
    <cellStyle name="SAPExceptionLevel5" xfId="286" xr:uid="{76996743-84B3-4D45-9F35-9AEE1D2E59B0}"/>
    <cellStyle name="SAPExceptionLevel6" xfId="287" xr:uid="{9CEE8491-8393-4C18-BC3B-7FA621342CBE}"/>
    <cellStyle name="SAPExceptionLevel7" xfId="288" xr:uid="{C2AA12AC-E6C6-4E65-87FF-19BEF9E981B2}"/>
    <cellStyle name="SAPExceptionLevel8" xfId="289" xr:uid="{AC6404B3-9D64-4DCB-BC5C-0F88BEF1AF7A}"/>
    <cellStyle name="SAPExceptionLevel9" xfId="290" xr:uid="{92B6AD46-61FB-4BEE-9A79-523C6B96653E}"/>
    <cellStyle name="SAPFormula" xfId="308" xr:uid="{7F647320-1C7B-4CA1-9CAC-4A84919070AD}"/>
    <cellStyle name="SAPGroupingFillCell" xfId="310" xr:uid="{94FEF3F8-BB21-4440-978D-D7DDB6604F7D}"/>
    <cellStyle name="SAPHierarchyCell0" xfId="294" xr:uid="{F7B4E954-F6CC-43D0-9788-4DE28B55EAE8}"/>
    <cellStyle name="SAPHierarchyCell1" xfId="295" xr:uid="{92690A72-52FD-47F4-AE9E-D3B104EE6BA6}"/>
    <cellStyle name="SAPHierarchyCell2" xfId="296" xr:uid="{C662AB1D-A654-46CC-A45F-20A183E29D54}"/>
    <cellStyle name="SAPHierarchyCell3" xfId="297" xr:uid="{29EE88E0-9A1F-429A-80D4-AFDA081A9F65}"/>
    <cellStyle name="SAPHierarchyCell4" xfId="298" xr:uid="{D2989ED0-2F65-4799-9DA8-DDA39718852C}"/>
    <cellStyle name="SAPLockedDataCell" xfId="278" xr:uid="{FFEDF6C1-1C2D-4663-87DD-8086EDBFDE92}"/>
    <cellStyle name="SAPLockedDataTotalCell" xfId="281" xr:uid="{76BD74A9-BD6B-4ABD-A843-86D54A786191}"/>
    <cellStyle name="SAPMemberCell" xfId="292" xr:uid="{7D2FF6BF-07E7-4B5F-8DA8-03B62035E264}"/>
    <cellStyle name="SAPMemberTotalCell" xfId="293" xr:uid="{670F4D75-426B-4DDC-9AC1-0D10D94D63CC}"/>
    <cellStyle name="SAPMessageText" xfId="307" xr:uid="{3C99BD12-E8D2-4EF9-BEE1-4E6B313F1768}"/>
    <cellStyle name="SAPReadonlyDataCell" xfId="277" xr:uid="{3892D561-ED41-4F52-8481-BE6A451AA0FD}"/>
    <cellStyle name="SAPReadonlyDataTotalCell" xfId="280" xr:uid="{6AAE67BE-34F1-471D-9C9C-35B7650FC628}"/>
    <cellStyle name="Schlecht 2" xfId="255" xr:uid="{A3F71652-F814-425C-B358-593F1DB61E94}"/>
    <cellStyle name="Sheet Title" xfId="109" xr:uid="{43923313-9F63-4444-880A-086DDDF86391}"/>
    <cellStyle name="Spaltenkopf" xfId="110" xr:uid="{CF5E8BCE-99B8-4299-B34F-474D8D65F856}"/>
    <cellStyle name="Standard" xfId="0" builtinId="0"/>
    <cellStyle name="Standard 10" xfId="269" xr:uid="{AFD8E7EA-8E45-4A71-9225-A7E1C4DACD43}"/>
    <cellStyle name="Standard 16" xfId="321" xr:uid="{25B61725-4EA2-43E9-82A3-D6827D15CD91}"/>
    <cellStyle name="Standard 2" xfId="256" xr:uid="{1821BC03-371A-4BFB-AFEC-E79724D0491C}"/>
    <cellStyle name="Standard 3" xfId="257" xr:uid="{1D8D5FA5-9C1C-46FC-AC68-200C48A5C75E}"/>
    <cellStyle name="Standard 3 2" xfId="314" xr:uid="{3643BAEA-4964-4C7E-A2E1-8C33859636BB}"/>
    <cellStyle name="Standard 3 2 2" xfId="320" xr:uid="{3084ABEE-EDCA-4F53-AD4C-FD12296ED8FE}"/>
    <cellStyle name="Standard 4" xfId="258" xr:uid="{448F269B-BF29-4A4D-9CAC-478CB3608B4B}"/>
    <cellStyle name="Standard 5" xfId="259" xr:uid="{8235ACA3-BF33-40C2-BC74-F3BAA07F2CA4}"/>
    <cellStyle name="Standard 6" xfId="260" xr:uid="{396649B2-61A9-4B22-B687-496922F37378}"/>
    <cellStyle name="Standard 7" xfId="2" xr:uid="{B7FBE8BE-2120-4A8A-8406-CE45862491AE}"/>
    <cellStyle name="Summe" xfId="111" xr:uid="{5322FA8B-B124-4346-800B-DB80AE436F05}"/>
    <cellStyle name="Summe 2" xfId="135" xr:uid="{B74F1E10-1F10-4BE0-AD67-AA54ECD4AB85}"/>
    <cellStyle name="Titel" xfId="272" xr:uid="{608CB6F2-8100-4619-BE51-57BBB273F264}"/>
    <cellStyle name="Title" xfId="113" xr:uid="{F642BB7C-A690-46A9-AAD3-BAED8BA70CC4}"/>
    <cellStyle name="Total" xfId="112" xr:uid="{A90210B7-92AE-41F9-90DE-97A2CEE8C11D}"/>
    <cellStyle name="Überschrift 1 2" xfId="261" xr:uid="{1BF8FAA0-2CFD-4590-8AE7-659F94631D96}"/>
    <cellStyle name="Überschrift 2 2" xfId="262" xr:uid="{CE33D301-3898-46EB-8687-2C566070C396}"/>
    <cellStyle name="Überschrift 3 2" xfId="263" xr:uid="{F7A05B23-1A6B-4F65-B0C1-1233976440FB}"/>
    <cellStyle name="Überschrift 4 2" xfId="264" xr:uid="{BE7A1CED-F591-407F-8A48-21522DDC20C7}"/>
    <cellStyle name="Verknüpfte Zelle 2" xfId="265" xr:uid="{AAC57937-E836-4BC5-9A33-9CC5EC304FC4}"/>
    <cellStyle name="Warnender Text 2" xfId="267" xr:uid="{10713D5F-C227-4769-95FA-921D95D27269}"/>
    <cellStyle name="Warnender Text 3" xfId="266" xr:uid="{52EA50E5-BC97-462B-80B1-79820B9B78E0}"/>
    <cellStyle name="Warning Text" xfId="114" xr:uid="{4C59D1D0-A643-4726-BC4A-0965B838438D}"/>
    <cellStyle name="Zeilenkopf" xfId="115" xr:uid="{9B71ED2D-CBFD-4322-B3C3-7AB987B76235}"/>
    <cellStyle name="Zelle überprüfen 2" xfId="268" xr:uid="{A68BFBF0-95BF-4DC8-98B4-7715B85F5473}"/>
    <cellStyle name="Zwischensumme" xfId="116" xr:uid="{D9FAB956-C3CE-45AF-B3D5-7842AF65DB6E}"/>
    <cellStyle name="Zwischensumme 2" xfId="136" xr:uid="{59C58AE6-851C-4B41-AA11-67EE9E806FD0}"/>
  </cellStyles>
  <dxfs count="0"/>
  <tableStyles count="0" defaultTableStyle="TableStyleMedium2" defaultPivotStyle="PivotStyleLight16"/>
  <colors>
    <mruColors>
      <color rgb="FF4768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5</xdr:col>
      <xdr:colOff>438150</xdr:colOff>
      <xdr:row>0</xdr:row>
      <xdr:rowOff>114300</xdr:rowOff>
    </xdr:from>
    <xdr:to>
      <xdr:col>7</xdr:col>
      <xdr:colOff>564384</xdr:colOff>
      <xdr:row>1</xdr:row>
      <xdr:rowOff>153150</xdr:rowOff>
    </xdr:to>
    <xdr:pic>
      <xdr:nvPicPr>
        <xdr:cNvPr id="3" name="Grafik 2">
          <a:extLst>
            <a:ext uri="{FF2B5EF4-FFF2-40B4-BE49-F238E27FC236}">
              <a16:creationId xmlns:a16="http://schemas.microsoft.com/office/drawing/2014/main" id="{7FBF59C1-3AF6-304B-171E-C14855C98892}"/>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4057650" y="114300"/>
          <a:ext cx="1577209" cy="248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19050</xdr:colOff>
      <xdr:row>0</xdr:row>
      <xdr:rowOff>76200</xdr:rowOff>
    </xdr:from>
    <xdr:to>
      <xdr:col>3</xdr:col>
      <xdr:colOff>708529</xdr:colOff>
      <xdr:row>1</xdr:row>
      <xdr:rowOff>129655</xdr:rowOff>
    </xdr:to>
    <xdr:pic>
      <xdr:nvPicPr>
        <xdr:cNvPr id="2" name="Grafik 1">
          <a:extLst>
            <a:ext uri="{FF2B5EF4-FFF2-40B4-BE49-F238E27FC236}">
              <a16:creationId xmlns:a16="http://schemas.microsoft.com/office/drawing/2014/main" id="{33928D67-871F-4C3F-977B-3E758C9B2756}"/>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4229100" y="76200"/>
          <a:ext cx="1462909" cy="248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9525</xdr:colOff>
      <xdr:row>0</xdr:row>
      <xdr:rowOff>76200</xdr:rowOff>
    </xdr:from>
    <xdr:to>
      <xdr:col>3</xdr:col>
      <xdr:colOff>706624</xdr:colOff>
      <xdr:row>1</xdr:row>
      <xdr:rowOff>129655</xdr:rowOff>
    </xdr:to>
    <xdr:pic>
      <xdr:nvPicPr>
        <xdr:cNvPr id="2" name="Grafik 1">
          <a:extLst>
            <a:ext uri="{FF2B5EF4-FFF2-40B4-BE49-F238E27FC236}">
              <a16:creationId xmlns:a16="http://schemas.microsoft.com/office/drawing/2014/main" id="{0F336394-F919-4F02-8E73-304801A9A2EE}"/>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4219575" y="76200"/>
          <a:ext cx="1462909" cy="24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438150</xdr:colOff>
      <xdr:row>0</xdr:row>
      <xdr:rowOff>114300</xdr:rowOff>
    </xdr:from>
    <xdr:to>
      <xdr:col>7</xdr:col>
      <xdr:colOff>564384</xdr:colOff>
      <xdr:row>1</xdr:row>
      <xdr:rowOff>153150</xdr:rowOff>
    </xdr:to>
    <xdr:pic>
      <xdr:nvPicPr>
        <xdr:cNvPr id="2" name="Grafik 2">
          <a:extLst>
            <a:ext uri="{FF2B5EF4-FFF2-40B4-BE49-F238E27FC236}">
              <a16:creationId xmlns:a16="http://schemas.microsoft.com/office/drawing/2014/main" id="{AB43A1C8-C108-4DC7-982E-06AE84885863}"/>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3676650" y="114300"/>
          <a:ext cx="1574034" cy="24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304800</xdr:colOff>
      <xdr:row>1</xdr:row>
      <xdr:rowOff>76200</xdr:rowOff>
    </xdr:from>
    <xdr:to>
      <xdr:col>15</xdr:col>
      <xdr:colOff>691384</xdr:colOff>
      <xdr:row>2</xdr:row>
      <xdr:rowOff>57486</xdr:rowOff>
    </xdr:to>
    <xdr:pic>
      <xdr:nvPicPr>
        <xdr:cNvPr id="2" name="Grafik 1">
          <a:extLst>
            <a:ext uri="{FF2B5EF4-FFF2-40B4-BE49-F238E27FC236}">
              <a16:creationId xmlns:a16="http://schemas.microsoft.com/office/drawing/2014/main" id="{CF0F9349-BC74-43CC-B43A-95A4E692FE6A}"/>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11506200" y="76200"/>
          <a:ext cx="1462909" cy="248400"/>
        </a:xfrm>
        <a:prstGeom prst="rect">
          <a:avLst/>
        </a:prstGeom>
      </xdr:spPr>
    </xdr:pic>
    <xdr:clientData/>
  </xdr:twoCellAnchor>
  <xdr:twoCellAnchor editAs="oneCell">
    <xdr:from>
      <xdr:col>13</xdr:col>
      <xdr:colOff>304800</xdr:colOff>
      <xdr:row>33</xdr:row>
      <xdr:rowOff>76200</xdr:rowOff>
    </xdr:from>
    <xdr:to>
      <xdr:col>15</xdr:col>
      <xdr:colOff>691384</xdr:colOff>
      <xdr:row>34</xdr:row>
      <xdr:rowOff>118225</xdr:rowOff>
    </xdr:to>
    <xdr:pic>
      <xdr:nvPicPr>
        <xdr:cNvPr id="4" name="Grafik 3">
          <a:extLst>
            <a:ext uri="{FF2B5EF4-FFF2-40B4-BE49-F238E27FC236}">
              <a16:creationId xmlns:a16="http://schemas.microsoft.com/office/drawing/2014/main" id="{A2E20710-EEE8-482F-B763-3AEC14FDD3D6}"/>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11506200" y="6029325"/>
          <a:ext cx="1462909" cy="248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597476</xdr:colOff>
      <xdr:row>0</xdr:row>
      <xdr:rowOff>164522</xdr:rowOff>
    </xdr:from>
    <xdr:to>
      <xdr:col>11</xdr:col>
      <xdr:colOff>246761</xdr:colOff>
      <xdr:row>1</xdr:row>
      <xdr:rowOff>222422</xdr:rowOff>
    </xdr:to>
    <xdr:pic>
      <xdr:nvPicPr>
        <xdr:cNvPr id="4" name="Grafik 3">
          <a:extLst>
            <a:ext uri="{FF2B5EF4-FFF2-40B4-BE49-F238E27FC236}">
              <a16:creationId xmlns:a16="http://schemas.microsoft.com/office/drawing/2014/main" id="{7E948079-D71A-47EE-976A-8559E5F6D9F0}"/>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6459681" y="164522"/>
          <a:ext cx="1450375" cy="248400"/>
        </a:xfrm>
        <a:prstGeom prst="rect">
          <a:avLst/>
        </a:prstGeom>
      </xdr:spPr>
    </xdr:pic>
    <xdr:clientData/>
  </xdr:twoCellAnchor>
  <xdr:twoCellAnchor editAs="oneCell">
    <xdr:from>
      <xdr:col>21</xdr:col>
      <xdr:colOff>606137</xdr:colOff>
      <xdr:row>0</xdr:row>
      <xdr:rowOff>164523</xdr:rowOff>
    </xdr:from>
    <xdr:to>
      <xdr:col>24</xdr:col>
      <xdr:colOff>268122</xdr:colOff>
      <xdr:row>1</xdr:row>
      <xdr:rowOff>222423</xdr:rowOff>
    </xdr:to>
    <xdr:pic>
      <xdr:nvPicPr>
        <xdr:cNvPr id="5" name="Grafik 4">
          <a:extLst>
            <a:ext uri="{FF2B5EF4-FFF2-40B4-BE49-F238E27FC236}">
              <a16:creationId xmlns:a16="http://schemas.microsoft.com/office/drawing/2014/main" id="{44911200-3C9D-41D4-B415-CD585F7F4297}"/>
            </a:ext>
          </a:extLst>
        </xdr:cNvPr>
        <xdr:cNvPicPr>
          <a:picLocks noChangeAspect="1"/>
        </xdr:cNvPicPr>
      </xdr:nvPicPr>
      <xdr:blipFill>
        <a:blip xmlns:r="http://schemas.openxmlformats.org/officeDocument/2006/relationships" r:embed="rId2"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14824364" y="164523"/>
          <a:ext cx="1463076" cy="248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588817</xdr:colOff>
      <xdr:row>0</xdr:row>
      <xdr:rowOff>181840</xdr:rowOff>
    </xdr:from>
    <xdr:to>
      <xdr:col>11</xdr:col>
      <xdr:colOff>244452</xdr:colOff>
      <xdr:row>1</xdr:row>
      <xdr:rowOff>242915</xdr:rowOff>
    </xdr:to>
    <xdr:pic>
      <xdr:nvPicPr>
        <xdr:cNvPr id="2" name="Grafik 1">
          <a:extLst>
            <a:ext uri="{FF2B5EF4-FFF2-40B4-BE49-F238E27FC236}">
              <a16:creationId xmlns:a16="http://schemas.microsoft.com/office/drawing/2014/main" id="{DAED07A0-5258-4822-95A0-65FD1ABCC639}"/>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6165272" y="181840"/>
          <a:ext cx="1459612" cy="248400"/>
        </a:xfrm>
        <a:prstGeom prst="rect">
          <a:avLst/>
        </a:prstGeom>
      </xdr:spPr>
    </xdr:pic>
    <xdr:clientData/>
  </xdr:twoCellAnchor>
  <xdr:twoCellAnchor editAs="oneCell">
    <xdr:from>
      <xdr:col>21</xdr:col>
      <xdr:colOff>597478</xdr:colOff>
      <xdr:row>0</xdr:row>
      <xdr:rowOff>181841</xdr:rowOff>
    </xdr:from>
    <xdr:to>
      <xdr:col>24</xdr:col>
      <xdr:colOff>262638</xdr:colOff>
      <xdr:row>1</xdr:row>
      <xdr:rowOff>242916</xdr:rowOff>
    </xdr:to>
    <xdr:pic>
      <xdr:nvPicPr>
        <xdr:cNvPr id="3" name="Grafik 2">
          <a:extLst>
            <a:ext uri="{FF2B5EF4-FFF2-40B4-BE49-F238E27FC236}">
              <a16:creationId xmlns:a16="http://schemas.microsoft.com/office/drawing/2014/main" id="{D6307D2C-6E44-4EFE-A8C4-950003C61A12}"/>
            </a:ext>
          </a:extLst>
        </xdr:cNvPr>
        <xdr:cNvPicPr>
          <a:picLocks noChangeAspect="1"/>
        </xdr:cNvPicPr>
      </xdr:nvPicPr>
      <xdr:blipFill>
        <a:blip xmlns:r="http://schemas.openxmlformats.org/officeDocument/2006/relationships" r:embed="rId2"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14452023" y="181841"/>
          <a:ext cx="1459612" cy="248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438150</xdr:colOff>
      <xdr:row>0</xdr:row>
      <xdr:rowOff>114300</xdr:rowOff>
    </xdr:from>
    <xdr:to>
      <xdr:col>7</xdr:col>
      <xdr:colOff>564384</xdr:colOff>
      <xdr:row>1</xdr:row>
      <xdr:rowOff>153150</xdr:rowOff>
    </xdr:to>
    <xdr:pic>
      <xdr:nvPicPr>
        <xdr:cNvPr id="2" name="Grafik 2">
          <a:extLst>
            <a:ext uri="{FF2B5EF4-FFF2-40B4-BE49-F238E27FC236}">
              <a16:creationId xmlns:a16="http://schemas.microsoft.com/office/drawing/2014/main" id="{2625479D-8BA2-4C32-999B-CDF87E9E2A7D}"/>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3676650" y="114300"/>
          <a:ext cx="1574034" cy="248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752475</xdr:colOff>
      <xdr:row>0</xdr:row>
      <xdr:rowOff>66675</xdr:rowOff>
    </xdr:from>
    <xdr:to>
      <xdr:col>6</xdr:col>
      <xdr:colOff>706624</xdr:colOff>
      <xdr:row>1</xdr:row>
      <xdr:rowOff>130290</xdr:rowOff>
    </xdr:to>
    <xdr:pic>
      <xdr:nvPicPr>
        <xdr:cNvPr id="2" name="Grafik 1">
          <a:extLst>
            <a:ext uri="{FF2B5EF4-FFF2-40B4-BE49-F238E27FC236}">
              <a16:creationId xmlns:a16="http://schemas.microsoft.com/office/drawing/2014/main" id="{9268F02B-0F2B-4E7E-A0BD-B7CAD3FFB82E}"/>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4572000" y="66675"/>
          <a:ext cx="1462909" cy="248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38100</xdr:colOff>
      <xdr:row>0</xdr:row>
      <xdr:rowOff>57150</xdr:rowOff>
    </xdr:from>
    <xdr:to>
      <xdr:col>6</xdr:col>
      <xdr:colOff>742819</xdr:colOff>
      <xdr:row>1</xdr:row>
      <xdr:rowOff>95365</xdr:rowOff>
    </xdr:to>
    <xdr:pic>
      <xdr:nvPicPr>
        <xdr:cNvPr id="2" name="Grafik 1">
          <a:extLst>
            <a:ext uri="{FF2B5EF4-FFF2-40B4-BE49-F238E27FC236}">
              <a16:creationId xmlns:a16="http://schemas.microsoft.com/office/drawing/2014/main" id="{44B624A6-1343-415D-B008-03C77D7853E9}"/>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5438775" y="57150"/>
          <a:ext cx="1462909" cy="248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38100</xdr:colOff>
      <xdr:row>0</xdr:row>
      <xdr:rowOff>66675</xdr:rowOff>
    </xdr:from>
    <xdr:to>
      <xdr:col>3</xdr:col>
      <xdr:colOff>746629</xdr:colOff>
      <xdr:row>1</xdr:row>
      <xdr:rowOff>93460</xdr:rowOff>
    </xdr:to>
    <xdr:pic>
      <xdr:nvPicPr>
        <xdr:cNvPr id="3" name="Grafik 2">
          <a:extLst>
            <a:ext uri="{FF2B5EF4-FFF2-40B4-BE49-F238E27FC236}">
              <a16:creationId xmlns:a16="http://schemas.microsoft.com/office/drawing/2014/main" id="{7D5D51F5-4992-49FC-8B2F-0EAC09FB09EB}"/>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4248150" y="66675"/>
          <a:ext cx="1462909" cy="2484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7E6C2-86FB-4638-A4E8-87AA186FE333}">
  <dimension ref="A4:F14"/>
  <sheetViews>
    <sheetView showGridLines="0" zoomScale="120" zoomScaleNormal="120" workbookViewId="0"/>
  </sheetViews>
  <sheetFormatPr baseColWidth="10" defaultColWidth="10.85546875" defaultRowHeight="16.5"/>
  <cols>
    <col min="1" max="2" width="10.85546875" style="2"/>
    <col min="3" max="3" width="5.140625" style="2" customWidth="1"/>
    <col min="4" max="16384" width="10.85546875" style="2"/>
  </cols>
  <sheetData>
    <row r="4" spans="1:6" ht="22.5">
      <c r="B4" s="24" t="s">
        <v>0</v>
      </c>
      <c r="C4" s="19"/>
    </row>
    <row r="6" spans="1:6" ht="18" customHeight="1">
      <c r="A6" s="20"/>
      <c r="B6" s="26" t="s">
        <v>1</v>
      </c>
      <c r="C6" s="25" t="s">
        <v>2</v>
      </c>
      <c r="F6" s="20"/>
    </row>
    <row r="7" spans="1:6" ht="18" customHeight="1">
      <c r="A7" s="20"/>
      <c r="C7" s="21" t="s">
        <v>3</v>
      </c>
      <c r="D7" s="22" t="s">
        <v>221</v>
      </c>
      <c r="E7" s="22"/>
      <c r="F7" s="20"/>
    </row>
    <row r="8" spans="1:6" ht="18" customHeight="1">
      <c r="A8" s="20"/>
      <c r="B8" s="23"/>
      <c r="C8" s="21" t="s">
        <v>4</v>
      </c>
      <c r="D8" s="22" t="s">
        <v>5</v>
      </c>
      <c r="E8" s="22"/>
      <c r="F8" s="20"/>
    </row>
    <row r="9" spans="1:6" ht="18" customHeight="1">
      <c r="B9" s="23"/>
      <c r="C9" s="21" t="s">
        <v>6</v>
      </c>
      <c r="D9" s="22" t="s">
        <v>7</v>
      </c>
      <c r="E9" s="22"/>
      <c r="F9" s="20"/>
    </row>
    <row r="10" spans="1:6" ht="18" customHeight="1">
      <c r="B10" s="23"/>
      <c r="C10" s="21" t="s">
        <v>8</v>
      </c>
      <c r="D10" s="22" t="s">
        <v>9</v>
      </c>
      <c r="E10" s="22"/>
      <c r="F10" s="20"/>
    </row>
    <row r="11" spans="1:6" ht="18" customHeight="1">
      <c r="B11" s="23"/>
      <c r="C11" s="21" t="s">
        <v>10</v>
      </c>
      <c r="D11" s="22" t="s">
        <v>11</v>
      </c>
      <c r="E11" s="22"/>
      <c r="F11" s="20"/>
    </row>
    <row r="12" spans="1:6" ht="18" customHeight="1"/>
    <row r="13" spans="1:6" ht="18" customHeight="1"/>
    <row r="14" spans="1:6" ht="18" customHeight="1"/>
  </sheetData>
  <hyperlinks>
    <hyperlink ref="D7:E7" location="'H1 2025 - wienerberger Group'!A1" display="wienerberger Group" xr:uid="{BDBACCC5-A579-41DA-9CD4-00C0D1803448}"/>
    <hyperlink ref="D8:E8" location="'H1 2025 - Operating Segments'!A1" display="Operating Segments" xr:uid="{0DE57D06-B113-4741-BC05-C87E07088553}"/>
    <hyperlink ref="D9:F9" location="'H1 2025 - Income Statement'!A1" display="Consolidated Income Statement" xr:uid="{C50FB4CC-FD0E-49A7-A26E-4B911BF3329C}"/>
    <hyperlink ref="D10:F10" location="'H1 2025 - Balance Sheet'!A1" display="Consolidated Balance Sheet" xr:uid="{21657B25-19CA-4CF9-80A6-5C583B75E8B8}"/>
    <hyperlink ref="D11:F11" location="'H1 2025 - Cash Flow'!A1" display="Consolidated Cash Flow" xr:uid="{25196171-F9B5-49B0-8048-800A67015754}"/>
  </hyperlinks>
  <pageMargins left="0.70866141732283472" right="0.70866141732283472" top="0.70866141732283472" bottom="0.70866141732283472" header="0.31496062992125984" footer="0.31496062992125984"/>
  <pageSetup paperSize="9" orientation="portrait" r:id="rId1"/>
  <headerFooter>
    <oddFooter>Seite &amp;P von &amp;N</oddFooter>
  </headerFooter>
  <rowBreaks count="1" manualBreakCount="1">
    <brk id="41" max="7" man="1"/>
  </rowBreaks>
  <customProperties>
    <customPr name="_pios_id" r:id="rId2"/>
  </customProperties>
  <ignoredErrors>
    <ignoredError sqref="B6"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CD72C-D224-49C5-86B3-4C43D3B82AE1}">
  <sheetPr>
    <pageSetUpPr fitToPage="1"/>
  </sheetPr>
  <dimension ref="B3:D51"/>
  <sheetViews>
    <sheetView showGridLines="0" zoomScaleNormal="100" workbookViewId="0"/>
  </sheetViews>
  <sheetFormatPr baseColWidth="10" defaultColWidth="11.42578125" defaultRowHeight="16.5"/>
  <cols>
    <col min="1" max="1" width="5" style="29" customWidth="1"/>
    <col min="2" max="2" width="51.7109375" style="29" customWidth="1"/>
    <col min="3" max="16384" width="11.42578125" style="29"/>
  </cols>
  <sheetData>
    <row r="3" spans="2:4" ht="21">
      <c r="B3" s="46" t="s">
        <v>92</v>
      </c>
    </row>
    <row r="4" spans="2:4" ht="21">
      <c r="B4" s="46" t="s">
        <v>9</v>
      </c>
    </row>
    <row r="6" spans="2:4" ht="17.25" thickBot="1">
      <c r="B6" s="124" t="s">
        <v>66</v>
      </c>
      <c r="C6" s="139">
        <v>45838</v>
      </c>
      <c r="D6" s="108">
        <v>45657</v>
      </c>
    </row>
    <row r="7" spans="2:4">
      <c r="B7" s="125" t="s">
        <v>42</v>
      </c>
      <c r="C7" s="155"/>
      <c r="D7" s="156"/>
    </row>
    <row r="8" spans="2:4">
      <c r="B8" s="34" t="s">
        <v>149</v>
      </c>
      <c r="C8" s="157">
        <v>1070529</v>
      </c>
      <c r="D8" s="147">
        <v>1072249</v>
      </c>
    </row>
    <row r="9" spans="2:4">
      <c r="B9" s="34" t="s">
        <v>150</v>
      </c>
      <c r="C9" s="152">
        <v>2858282</v>
      </c>
      <c r="D9" s="147">
        <v>2922826</v>
      </c>
    </row>
    <row r="10" spans="2:4">
      <c r="B10" s="34" t="s">
        <v>151</v>
      </c>
      <c r="C10" s="152">
        <v>56806</v>
      </c>
      <c r="D10" s="147">
        <v>55533</v>
      </c>
    </row>
    <row r="11" spans="2:4">
      <c r="B11" s="34" t="s">
        <v>36</v>
      </c>
      <c r="C11" s="152">
        <v>15479</v>
      </c>
      <c r="D11" s="147">
        <v>16195</v>
      </c>
    </row>
    <row r="12" spans="2:4">
      <c r="B12" s="34" t="s">
        <v>152</v>
      </c>
      <c r="C12" s="152">
        <v>57524</v>
      </c>
      <c r="D12" s="147">
        <v>49941</v>
      </c>
    </row>
    <row r="13" spans="2:4">
      <c r="B13" s="34" t="s">
        <v>153</v>
      </c>
      <c r="C13" s="152">
        <v>52084</v>
      </c>
      <c r="D13" s="147">
        <v>55889</v>
      </c>
    </row>
    <row r="14" spans="2:4">
      <c r="B14" s="125" t="s">
        <v>154</v>
      </c>
      <c r="C14" s="152">
        <v>4110704</v>
      </c>
      <c r="D14" s="153">
        <v>4172633</v>
      </c>
    </row>
    <row r="15" spans="2:4">
      <c r="B15" s="34"/>
      <c r="C15" s="155"/>
      <c r="D15" s="158"/>
    </row>
    <row r="16" spans="2:4">
      <c r="B16" s="34" t="s">
        <v>155</v>
      </c>
      <c r="C16" s="152">
        <v>1367789</v>
      </c>
      <c r="D16" s="147">
        <v>1341208</v>
      </c>
    </row>
    <row r="17" spans="2:4">
      <c r="B17" s="34" t="s">
        <v>156</v>
      </c>
      <c r="C17" s="152">
        <v>488557</v>
      </c>
      <c r="D17" s="147">
        <v>344744</v>
      </c>
    </row>
    <row r="18" spans="2:4">
      <c r="B18" s="34" t="s">
        <v>157</v>
      </c>
      <c r="C18" s="152">
        <v>22579</v>
      </c>
      <c r="D18" s="147">
        <v>52935</v>
      </c>
    </row>
    <row r="19" spans="2:4">
      <c r="B19" s="34" t="s">
        <v>158</v>
      </c>
      <c r="C19" s="152">
        <v>124757</v>
      </c>
      <c r="D19" s="147">
        <v>132955</v>
      </c>
    </row>
    <row r="20" spans="2:4">
      <c r="B20" s="34" t="s">
        <v>159</v>
      </c>
      <c r="C20" s="152">
        <v>114611</v>
      </c>
      <c r="D20" s="147">
        <v>112198</v>
      </c>
    </row>
    <row r="21" spans="2:4">
      <c r="B21" s="34" t="s">
        <v>160</v>
      </c>
      <c r="C21" s="152">
        <v>117250</v>
      </c>
      <c r="D21" s="147">
        <v>261759</v>
      </c>
    </row>
    <row r="22" spans="2:4">
      <c r="B22" s="125" t="s">
        <v>161</v>
      </c>
      <c r="C22" s="152">
        <v>2235543</v>
      </c>
      <c r="D22" s="153">
        <v>2245799</v>
      </c>
    </row>
    <row r="23" spans="2:4">
      <c r="B23" s="125" t="s">
        <v>162</v>
      </c>
      <c r="C23" s="152">
        <v>1800</v>
      </c>
      <c r="D23" s="153">
        <v>0</v>
      </c>
    </row>
    <row r="24" spans="2:4">
      <c r="B24" s="125" t="s">
        <v>112</v>
      </c>
      <c r="C24" s="152">
        <v>6348047</v>
      </c>
      <c r="D24" s="153">
        <v>6418432</v>
      </c>
    </row>
    <row r="25" spans="2:4">
      <c r="B25" s="34"/>
      <c r="C25" s="154"/>
      <c r="D25" s="142"/>
    </row>
    <row r="26" spans="2:4">
      <c r="B26" s="125" t="s">
        <v>163</v>
      </c>
      <c r="C26" s="154"/>
      <c r="D26" s="115"/>
    </row>
    <row r="27" spans="2:4">
      <c r="B27" s="34" t="s">
        <v>164</v>
      </c>
      <c r="C27" s="152">
        <v>109498</v>
      </c>
      <c r="D27" s="147">
        <v>111732</v>
      </c>
    </row>
    <row r="28" spans="2:4">
      <c r="B28" s="34" t="s">
        <v>165</v>
      </c>
      <c r="C28" s="152">
        <v>983744</v>
      </c>
      <c r="D28" s="147">
        <v>1043829</v>
      </c>
    </row>
    <row r="29" spans="2:4">
      <c r="B29" s="34" t="s">
        <v>166</v>
      </c>
      <c r="C29" s="152">
        <v>1911193</v>
      </c>
      <c r="D29" s="147">
        <v>1904696</v>
      </c>
    </row>
    <row r="30" spans="2:4">
      <c r="B30" s="34" t="s">
        <v>167</v>
      </c>
      <c r="C30" s="152">
        <v>-261350</v>
      </c>
      <c r="D30" s="147">
        <v>-161091</v>
      </c>
    </row>
    <row r="31" spans="2:4">
      <c r="B31" s="34" t="s">
        <v>168</v>
      </c>
      <c r="C31" s="152">
        <v>-8983</v>
      </c>
      <c r="D31" s="147">
        <v>-42242</v>
      </c>
    </row>
    <row r="32" spans="2:4">
      <c r="B32" s="125" t="s">
        <v>169</v>
      </c>
      <c r="C32" s="152">
        <v>2734102</v>
      </c>
      <c r="D32" s="153">
        <v>2856924</v>
      </c>
    </row>
    <row r="33" spans="2:4">
      <c r="B33" s="34" t="s">
        <v>170</v>
      </c>
      <c r="C33" s="152">
        <v>25161</v>
      </c>
      <c r="D33" s="147">
        <v>25923</v>
      </c>
    </row>
    <row r="34" spans="2:4">
      <c r="B34" s="125" t="s">
        <v>171</v>
      </c>
      <c r="C34" s="152">
        <v>2759263</v>
      </c>
      <c r="D34" s="153">
        <v>2882847</v>
      </c>
    </row>
    <row r="35" spans="2:4">
      <c r="B35" s="34"/>
      <c r="C35" s="154"/>
      <c r="D35" s="142"/>
    </row>
    <row r="36" spans="2:4">
      <c r="B36" s="34" t="s">
        <v>172</v>
      </c>
      <c r="C36" s="152">
        <v>194765</v>
      </c>
      <c r="D36" s="147">
        <v>199657</v>
      </c>
    </row>
    <row r="37" spans="2:4">
      <c r="B37" s="34" t="s">
        <v>173</v>
      </c>
      <c r="C37" s="152">
        <v>107758</v>
      </c>
      <c r="D37" s="147">
        <v>113057</v>
      </c>
    </row>
    <row r="38" spans="2:4">
      <c r="B38" s="34" t="s">
        <v>174</v>
      </c>
      <c r="C38" s="152">
        <v>109531</v>
      </c>
      <c r="D38" s="147">
        <v>116252</v>
      </c>
    </row>
    <row r="39" spans="2:4">
      <c r="B39" s="34" t="s">
        <v>175</v>
      </c>
      <c r="C39" s="152">
        <v>1527784</v>
      </c>
      <c r="D39" s="147">
        <v>1521740</v>
      </c>
    </row>
    <row r="40" spans="2:4">
      <c r="B40" s="34" t="s">
        <v>176</v>
      </c>
      <c r="C40" s="152">
        <v>42867</v>
      </c>
      <c r="D40" s="147">
        <v>25802</v>
      </c>
    </row>
    <row r="41" spans="2:4">
      <c r="B41" s="125" t="s">
        <v>177</v>
      </c>
      <c r="C41" s="152">
        <v>1982705</v>
      </c>
      <c r="D41" s="153">
        <v>1976508</v>
      </c>
    </row>
    <row r="42" spans="2:4">
      <c r="B42" s="34"/>
      <c r="C42" s="154"/>
      <c r="D42" s="142"/>
    </row>
    <row r="43" spans="2:4">
      <c r="B43" s="34" t="s">
        <v>178</v>
      </c>
      <c r="C43" s="152">
        <v>60043</v>
      </c>
      <c r="D43" s="147">
        <v>81601</v>
      </c>
    </row>
    <row r="44" spans="2:4">
      <c r="B44" s="34" t="s">
        <v>179</v>
      </c>
      <c r="C44" s="152">
        <v>13584</v>
      </c>
      <c r="D44" s="147">
        <v>24072</v>
      </c>
    </row>
    <row r="45" spans="2:4">
      <c r="B45" s="34" t="s">
        <v>180</v>
      </c>
      <c r="C45" s="152">
        <v>720943</v>
      </c>
      <c r="D45" s="147">
        <v>605100</v>
      </c>
    </row>
    <row r="46" spans="2:4">
      <c r="B46" s="34" t="s">
        <v>181</v>
      </c>
      <c r="C46" s="152">
        <v>397829</v>
      </c>
      <c r="D46" s="147">
        <v>417536</v>
      </c>
    </row>
    <row r="47" spans="2:4">
      <c r="B47" s="34" t="s">
        <v>182</v>
      </c>
      <c r="C47" s="152">
        <v>413680</v>
      </c>
      <c r="D47" s="147">
        <v>430768</v>
      </c>
    </row>
    <row r="48" spans="2:4">
      <c r="B48" s="125" t="s">
        <v>183</v>
      </c>
      <c r="C48" s="152">
        <v>1606079</v>
      </c>
      <c r="D48" s="153">
        <v>1559077</v>
      </c>
    </row>
    <row r="49" spans="2:4" ht="17.25" thickBot="1">
      <c r="B49" s="127" t="s">
        <v>184</v>
      </c>
      <c r="C49" s="146">
        <v>6348047</v>
      </c>
      <c r="D49" s="159">
        <v>6418432</v>
      </c>
    </row>
    <row r="51" spans="2:4">
      <c r="B51" s="184" t="s">
        <v>185</v>
      </c>
      <c r="C51" s="184"/>
      <c r="D51" s="184"/>
    </row>
  </sheetData>
  <mergeCells count="1">
    <mergeCell ref="B51:D51"/>
  </mergeCells>
  <printOptions horizontalCentered="1"/>
  <pageMargins left="0.31496062992125984" right="0.31496062992125984" top="0.78740157480314965" bottom="0.78740157480314965" header="0.31496062992125984" footer="0.31496062992125984"/>
  <pageSetup paperSize="9" scale="88" orientation="portrait" r:id="rId1"/>
  <headerFooter>
    <oddFooter>Seite &amp;P von &amp;N</oddFooter>
  </headerFooter>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C78E4-3B42-42F4-9683-B70DCC6E48F3}">
  <sheetPr>
    <pageSetUpPr fitToPage="1"/>
  </sheetPr>
  <dimension ref="B3:G49"/>
  <sheetViews>
    <sheetView showGridLines="0" tabSelected="1" topLeftCell="A27" zoomScaleNormal="100" workbookViewId="0"/>
  </sheetViews>
  <sheetFormatPr baseColWidth="10" defaultColWidth="11.42578125" defaultRowHeight="16.5"/>
  <cols>
    <col min="1" max="1" width="5" style="29" customWidth="1"/>
    <col min="2" max="2" width="51.7109375" style="29" customWidth="1"/>
    <col min="3" max="16384" width="11.42578125" style="29"/>
  </cols>
  <sheetData>
    <row r="3" spans="2:4" ht="21">
      <c r="B3" s="46" t="s">
        <v>92</v>
      </c>
    </row>
    <row r="4" spans="2:4" ht="21">
      <c r="B4" s="46" t="s">
        <v>186</v>
      </c>
    </row>
    <row r="6" spans="2:4" ht="17.25" thickBot="1">
      <c r="B6" s="128" t="s">
        <v>66</v>
      </c>
      <c r="C6" s="129" t="s">
        <v>95</v>
      </c>
      <c r="D6" s="130" t="s">
        <v>96</v>
      </c>
    </row>
    <row r="7" spans="2:4">
      <c r="B7" s="131" t="s">
        <v>143</v>
      </c>
      <c r="C7" s="151">
        <v>151151</v>
      </c>
      <c r="D7" s="160">
        <v>33327</v>
      </c>
    </row>
    <row r="8" spans="2:4">
      <c r="B8" s="131" t="s">
        <v>187</v>
      </c>
      <c r="C8" s="152">
        <v>177426</v>
      </c>
      <c r="D8" s="160">
        <v>165949</v>
      </c>
    </row>
    <row r="9" spans="2:4">
      <c r="B9" s="131" t="s">
        <v>188</v>
      </c>
      <c r="C9" s="152">
        <v>9591</v>
      </c>
      <c r="D9" s="160">
        <v>49912</v>
      </c>
    </row>
    <row r="10" spans="2:4">
      <c r="B10" s="131" t="s">
        <v>189</v>
      </c>
      <c r="C10" s="152">
        <v>-6913</v>
      </c>
      <c r="D10" s="160">
        <v>-14676</v>
      </c>
    </row>
    <row r="11" spans="2:4">
      <c r="B11" s="131" t="s">
        <v>35</v>
      </c>
      <c r="C11" s="152">
        <v>587</v>
      </c>
      <c r="D11" s="160">
        <v>1808</v>
      </c>
    </row>
    <row r="12" spans="2:4">
      <c r="B12" s="131" t="s">
        <v>190</v>
      </c>
      <c r="C12" s="152">
        <v>-1425</v>
      </c>
      <c r="D12" s="160">
        <v>-12358</v>
      </c>
    </row>
    <row r="13" spans="2:4">
      <c r="B13" s="131" t="s">
        <v>37</v>
      </c>
      <c r="C13" s="152">
        <v>48696</v>
      </c>
      <c r="D13" s="160">
        <v>46791</v>
      </c>
    </row>
    <row r="14" spans="2:4">
      <c r="B14" s="131" t="s">
        <v>191</v>
      </c>
      <c r="C14" s="152">
        <v>-50770</v>
      </c>
      <c r="D14" s="160">
        <v>-49995</v>
      </c>
    </row>
    <row r="15" spans="2:4">
      <c r="B15" s="131" t="s">
        <v>192</v>
      </c>
      <c r="C15" s="152">
        <v>7529</v>
      </c>
      <c r="D15" s="160">
        <v>13705</v>
      </c>
    </row>
    <row r="16" spans="2:4">
      <c r="B16" s="131" t="s">
        <v>193</v>
      </c>
      <c r="C16" s="152">
        <v>-29250</v>
      </c>
      <c r="D16" s="160">
        <v>-46396</v>
      </c>
    </row>
    <row r="17" spans="2:4">
      <c r="B17" s="131" t="s">
        <v>194</v>
      </c>
      <c r="C17" s="152">
        <v>-34476</v>
      </c>
      <c r="D17" s="160">
        <v>41552</v>
      </c>
    </row>
    <row r="18" spans="2:4">
      <c r="B18" s="132" t="s">
        <v>195</v>
      </c>
      <c r="C18" s="152">
        <v>272146</v>
      </c>
      <c r="D18" s="49">
        <v>229619</v>
      </c>
    </row>
    <row r="19" spans="2:4">
      <c r="B19" s="131"/>
      <c r="C19" s="152"/>
      <c r="D19" s="160"/>
    </row>
    <row r="20" spans="2:4">
      <c r="B20" s="131" t="s">
        <v>196</v>
      </c>
      <c r="C20" s="152">
        <v>-51626</v>
      </c>
      <c r="D20" s="160">
        <v>-15546</v>
      </c>
    </row>
    <row r="21" spans="2:4">
      <c r="B21" s="131" t="s">
        <v>197</v>
      </c>
      <c r="C21" s="152">
        <v>-153752</v>
      </c>
      <c r="D21" s="160">
        <v>-149941</v>
      </c>
    </row>
    <row r="22" spans="2:4">
      <c r="B22" s="131" t="s">
        <v>198</v>
      </c>
      <c r="C22" s="152">
        <v>-15353</v>
      </c>
      <c r="D22" s="160">
        <v>-26372</v>
      </c>
    </row>
    <row r="23" spans="2:4">
      <c r="B23" s="131" t="s">
        <v>199</v>
      </c>
      <c r="C23" s="152">
        <v>-23485</v>
      </c>
      <c r="D23" s="160">
        <v>-21544</v>
      </c>
    </row>
    <row r="24" spans="2:4">
      <c r="B24" s="132" t="s">
        <v>200</v>
      </c>
      <c r="C24" s="152">
        <v>27930</v>
      </c>
      <c r="D24" s="49">
        <v>16216</v>
      </c>
    </row>
    <row r="25" spans="2:4">
      <c r="B25" s="133"/>
      <c r="C25" s="152"/>
      <c r="D25" s="161"/>
    </row>
    <row r="26" spans="2:4">
      <c r="B26" s="131" t="s">
        <v>201</v>
      </c>
      <c r="C26" s="152">
        <v>3978</v>
      </c>
      <c r="D26" s="160">
        <v>7474</v>
      </c>
    </row>
    <row r="27" spans="2:4" ht="25.5">
      <c r="B27" s="131" t="s">
        <v>202</v>
      </c>
      <c r="C27" s="152">
        <v>-94858</v>
      </c>
      <c r="D27" s="160">
        <v>-117784</v>
      </c>
    </row>
    <row r="28" spans="2:4">
      <c r="B28" s="131" t="s">
        <v>203</v>
      </c>
      <c r="C28" s="152">
        <v>0</v>
      </c>
      <c r="D28" s="160">
        <v>-690</v>
      </c>
    </row>
    <row r="29" spans="2:4">
      <c r="B29" s="131" t="s">
        <v>204</v>
      </c>
      <c r="C29" s="152">
        <v>250</v>
      </c>
      <c r="D29" s="160">
        <v>236</v>
      </c>
    </row>
    <row r="30" spans="2:4">
      <c r="B30" s="131" t="s">
        <v>205</v>
      </c>
      <c r="C30" s="152">
        <v>-792</v>
      </c>
      <c r="D30" s="160">
        <v>1720</v>
      </c>
    </row>
    <row r="31" spans="2:4">
      <c r="B31" s="131" t="s">
        <v>206</v>
      </c>
      <c r="C31" s="152">
        <v>-23853</v>
      </c>
      <c r="D31" s="160">
        <v>-629449</v>
      </c>
    </row>
    <row r="32" spans="2:4">
      <c r="B32" s="131" t="s">
        <v>207</v>
      </c>
      <c r="C32" s="152">
        <v>0</v>
      </c>
      <c r="D32" s="160">
        <v>12273</v>
      </c>
    </row>
    <row r="33" spans="2:7">
      <c r="B33" s="132" t="s">
        <v>208</v>
      </c>
      <c r="C33" s="152">
        <v>-115275</v>
      </c>
      <c r="D33" s="49">
        <v>-726220</v>
      </c>
    </row>
    <row r="34" spans="2:7">
      <c r="B34" s="131"/>
      <c r="C34" s="152"/>
      <c r="D34" s="160"/>
    </row>
    <row r="35" spans="2:7">
      <c r="B35" s="131" t="s">
        <v>209</v>
      </c>
      <c r="C35" s="152">
        <v>616819</v>
      </c>
      <c r="D35" s="160">
        <v>684047</v>
      </c>
    </row>
    <row r="36" spans="2:7" ht="16.5" customHeight="1">
      <c r="B36" s="131" t="s">
        <v>210</v>
      </c>
      <c r="C36" s="152">
        <v>-499022</v>
      </c>
      <c r="D36" s="160">
        <v>-658382</v>
      </c>
    </row>
    <row r="37" spans="2:7">
      <c r="B37" s="131" t="s">
        <v>211</v>
      </c>
      <c r="C37" s="152">
        <v>0</v>
      </c>
      <c r="D37" s="160">
        <v>601408</v>
      </c>
    </row>
    <row r="38" spans="2:7">
      <c r="B38" s="131" t="s">
        <v>212</v>
      </c>
      <c r="C38" s="152">
        <v>-36993</v>
      </c>
      <c r="D38" s="160">
        <v>-35669</v>
      </c>
    </row>
    <row r="39" spans="2:7">
      <c r="B39" s="131" t="s">
        <v>213</v>
      </c>
      <c r="C39" s="152">
        <v>-103742</v>
      </c>
      <c r="D39" s="160">
        <v>-100282</v>
      </c>
    </row>
    <row r="40" spans="2:7">
      <c r="B40" s="131" t="s">
        <v>214</v>
      </c>
      <c r="C40" s="152">
        <v>-2583</v>
      </c>
      <c r="D40" s="160">
        <v>-2088</v>
      </c>
    </row>
    <row r="41" spans="2:7">
      <c r="B41" s="131" t="s">
        <v>215</v>
      </c>
      <c r="C41" s="152">
        <v>-29171</v>
      </c>
      <c r="D41" s="160">
        <v>0</v>
      </c>
    </row>
    <row r="42" spans="2:7">
      <c r="B42" s="132" t="s">
        <v>216</v>
      </c>
      <c r="C42" s="152">
        <v>-54692</v>
      </c>
      <c r="D42" s="49">
        <v>489034</v>
      </c>
    </row>
    <row r="43" spans="2:7">
      <c r="B43" s="131"/>
      <c r="C43" s="152"/>
      <c r="D43" s="160"/>
    </row>
    <row r="44" spans="2:7">
      <c r="B44" s="132" t="s">
        <v>217</v>
      </c>
      <c r="C44" s="152">
        <v>-142037</v>
      </c>
      <c r="D44" s="49">
        <v>-220970</v>
      </c>
    </row>
    <row r="45" spans="2:7">
      <c r="B45" s="131" t="s">
        <v>218</v>
      </c>
      <c r="C45" s="152">
        <v>-2472</v>
      </c>
      <c r="D45" s="160">
        <v>623</v>
      </c>
    </row>
    <row r="46" spans="2:7">
      <c r="B46" s="131" t="s">
        <v>219</v>
      </c>
      <c r="C46" s="152">
        <v>261759</v>
      </c>
      <c r="D46" s="160">
        <v>423493</v>
      </c>
    </row>
    <row r="47" spans="2:7" ht="17.25" thickBot="1">
      <c r="B47" s="134" t="s">
        <v>220</v>
      </c>
      <c r="C47" s="162">
        <v>117250</v>
      </c>
      <c r="D47" s="163">
        <v>203146</v>
      </c>
      <c r="E47" s="135"/>
      <c r="F47" s="135"/>
      <c r="G47" s="135"/>
    </row>
    <row r="48" spans="2:7">
      <c r="B48" s="136"/>
      <c r="C48" s="137"/>
      <c r="D48" s="138"/>
    </row>
    <row r="49" spans="2:4" ht="39" customHeight="1">
      <c r="B49" s="184" t="s">
        <v>185</v>
      </c>
      <c r="C49" s="184"/>
      <c r="D49" s="184"/>
    </row>
  </sheetData>
  <mergeCells count="1">
    <mergeCell ref="B49:D49"/>
  </mergeCells>
  <printOptions horizontalCentered="1"/>
  <pageMargins left="0.31496062992126" right="0.31496062992126" top="0.78740157480314998" bottom="0.78740157480314998" header="0.31496062992126" footer="0.31496062992126"/>
  <pageSetup paperSize="9" scale="86" orientation="portrait" r:id="rId1"/>
  <headerFooter>
    <oddFooter>Seite &amp;P von &amp;N</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D5B3D-EE55-47A8-81F5-B10F50249AD7}">
  <sheetPr>
    <tabColor theme="9"/>
  </sheetPr>
  <dimension ref="A4:H18"/>
  <sheetViews>
    <sheetView showGridLines="0" zoomScale="120" zoomScaleNormal="120" workbookViewId="0"/>
  </sheetViews>
  <sheetFormatPr baseColWidth="10" defaultColWidth="10.85546875" defaultRowHeight="16.5"/>
  <cols>
    <col min="1" max="2" width="10.85546875" style="2"/>
    <col min="3" max="3" width="5.140625" style="2" customWidth="1"/>
    <col min="4" max="16384" width="10.85546875" style="2"/>
  </cols>
  <sheetData>
    <row r="4" spans="1:8" ht="20.25">
      <c r="A4" s="3"/>
      <c r="B4" s="12"/>
      <c r="C4" s="4"/>
      <c r="D4" s="3"/>
      <c r="E4" s="3"/>
      <c r="F4" s="3"/>
      <c r="G4" s="3"/>
      <c r="H4" s="3"/>
    </row>
    <row r="5" spans="1:8">
      <c r="A5" s="3"/>
      <c r="C5" s="3"/>
      <c r="D5" s="3"/>
      <c r="E5" s="3"/>
      <c r="F5" s="3"/>
      <c r="G5" s="3"/>
      <c r="H5" s="3"/>
    </row>
    <row r="6" spans="1:8">
      <c r="A6" s="5"/>
      <c r="B6" s="15"/>
      <c r="C6" s="13"/>
      <c r="D6" s="18"/>
      <c r="E6" s="18"/>
      <c r="F6" s="18"/>
      <c r="G6" s="18"/>
      <c r="H6" s="18"/>
    </row>
    <row r="7" spans="1:8" ht="44.25">
      <c r="A7" s="5"/>
      <c r="B7" s="27" t="s">
        <v>12</v>
      </c>
      <c r="C7" s="9"/>
      <c r="D7" s="11"/>
      <c r="E7" s="17"/>
      <c r="F7" s="17"/>
      <c r="G7" s="17"/>
      <c r="H7" s="17"/>
    </row>
    <row r="8" spans="1:8">
      <c r="A8" s="5"/>
      <c r="B8" s="15"/>
      <c r="C8" s="9"/>
      <c r="D8" s="11"/>
      <c r="E8" s="17"/>
      <c r="F8" s="17"/>
      <c r="G8" s="6"/>
      <c r="H8" s="7"/>
    </row>
    <row r="9" spans="1:8">
      <c r="A9" s="5"/>
      <c r="B9" s="15"/>
      <c r="C9" s="9"/>
      <c r="D9" s="11"/>
      <c r="E9" s="17"/>
      <c r="F9" s="17"/>
      <c r="G9" s="6"/>
      <c r="H9" s="7"/>
    </row>
    <row r="10" spans="1:8" ht="18.75">
      <c r="A10" s="5"/>
      <c r="B10" s="13"/>
      <c r="C10" s="14"/>
      <c r="D10" s="13"/>
      <c r="E10" s="3"/>
      <c r="F10" s="3"/>
      <c r="G10" s="3"/>
      <c r="H10" s="3"/>
    </row>
    <row r="11" spans="1:8">
      <c r="A11" s="5"/>
      <c r="B11" s="16"/>
      <c r="C11" s="13"/>
      <c r="D11" s="13"/>
      <c r="E11" s="3"/>
      <c r="F11" s="5"/>
      <c r="G11" s="3"/>
      <c r="H11" s="3"/>
    </row>
    <row r="12" spans="1:8">
      <c r="A12" s="5"/>
      <c r="B12" s="3"/>
      <c r="C12" s="9"/>
      <c r="D12" s="11"/>
      <c r="E12" s="6"/>
      <c r="F12" s="5"/>
      <c r="G12" s="3"/>
      <c r="H12" s="3"/>
    </row>
    <row r="13" spans="1:8">
      <c r="A13" s="5"/>
      <c r="B13" s="8"/>
      <c r="C13" s="9"/>
      <c r="D13" s="11"/>
      <c r="E13" s="6"/>
      <c r="F13" s="5"/>
      <c r="G13" s="3"/>
      <c r="H13" s="3"/>
    </row>
    <row r="14" spans="1:8">
      <c r="A14" s="3"/>
      <c r="B14" s="8"/>
      <c r="C14" s="9"/>
      <c r="D14" s="11"/>
      <c r="E14" s="6"/>
      <c r="F14" s="6"/>
      <c r="G14" s="3"/>
      <c r="H14" s="3"/>
    </row>
    <row r="15" spans="1:8">
      <c r="A15" s="3"/>
      <c r="B15" s="8"/>
      <c r="C15" s="9"/>
      <c r="D15" s="11"/>
      <c r="E15" s="6"/>
      <c r="F15" s="6"/>
      <c r="G15" s="3"/>
      <c r="H15" s="3"/>
    </row>
    <row r="16" spans="1:8">
      <c r="A16" s="3"/>
      <c r="B16" s="8"/>
      <c r="C16" s="9"/>
      <c r="D16" s="11"/>
      <c r="E16" s="6"/>
      <c r="F16" s="6"/>
      <c r="G16" s="3"/>
      <c r="H16" s="3"/>
    </row>
    <row r="17" spans="1:8">
      <c r="A17" s="3"/>
      <c r="B17" s="3"/>
      <c r="C17" s="10"/>
      <c r="D17" s="10"/>
      <c r="E17" s="3"/>
      <c r="F17" s="3"/>
      <c r="G17" s="3"/>
      <c r="H17" s="3"/>
    </row>
    <row r="18" spans="1:8">
      <c r="A18" s="3"/>
      <c r="B18" s="3"/>
      <c r="C18" s="3"/>
      <c r="D18" s="3"/>
      <c r="E18" s="3"/>
      <c r="F18" s="3"/>
      <c r="G18" s="3"/>
      <c r="H18" s="3"/>
    </row>
  </sheetData>
  <pageMargins left="0.70866141732283472" right="0.70866141732283472" top="0.70866141732283472" bottom="0.70866141732283472" header="0.31496062992125984" footer="0.31496062992125984"/>
  <pageSetup paperSize="9" orientation="portrait" r:id="rId1"/>
  <headerFooter>
    <oddFooter>Seite &amp;P von &amp;N</oddFooter>
  </headerFooter>
  <rowBreaks count="1" manualBreakCount="1">
    <brk id="46" max="7" man="1"/>
  </rowBreaks>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0CB0-8CF0-44ED-B833-585FD28308E6}">
  <dimension ref="B2:P65"/>
  <sheetViews>
    <sheetView showGridLines="0" zoomScaleNormal="100" workbookViewId="0"/>
  </sheetViews>
  <sheetFormatPr baseColWidth="10" defaultColWidth="11.42578125" defaultRowHeight="16.5"/>
  <cols>
    <col min="1" max="1" width="5" style="29" customWidth="1"/>
    <col min="2" max="2" width="51" style="29" customWidth="1"/>
    <col min="3" max="4" width="11.42578125" style="29"/>
    <col min="5" max="5" width="4.7109375" style="29" customWidth="1"/>
    <col min="6" max="7" width="11.42578125" style="29"/>
    <col min="8" max="8" width="4.7109375" style="29" customWidth="1"/>
    <col min="9" max="10" width="11.42578125" style="29"/>
    <col min="11" max="11" width="4.7109375" style="29" customWidth="1"/>
    <col min="12" max="13" width="11.42578125" style="29"/>
    <col min="14" max="14" width="4.7109375" style="29" customWidth="1"/>
    <col min="15" max="16384" width="11.42578125" style="29"/>
  </cols>
  <sheetData>
    <row r="2" spans="2:16" ht="21">
      <c r="B2" s="46" t="s">
        <v>13</v>
      </c>
    </row>
    <row r="3" spans="2:16" ht="6.95" customHeight="1">
      <c r="B3" s="47"/>
    </row>
    <row r="4" spans="2:16" ht="21">
      <c r="B4" s="46" t="s">
        <v>14</v>
      </c>
    </row>
    <row r="6" spans="2:16">
      <c r="B6" s="172" t="s">
        <v>15</v>
      </c>
      <c r="C6" s="173" t="s">
        <v>16</v>
      </c>
      <c r="D6" s="173"/>
      <c r="E6" s="174"/>
      <c r="F6" s="175" t="s">
        <v>16</v>
      </c>
      <c r="G6" s="173"/>
      <c r="H6" s="174"/>
      <c r="I6" s="175" t="s">
        <v>17</v>
      </c>
      <c r="J6" s="173"/>
      <c r="K6" s="174"/>
      <c r="L6" s="175" t="s">
        <v>18</v>
      </c>
      <c r="M6" s="173"/>
      <c r="N6" s="174"/>
      <c r="O6" s="173" t="s">
        <v>19</v>
      </c>
      <c r="P6" s="173"/>
    </row>
    <row r="7" spans="2:16">
      <c r="B7" s="172"/>
      <c r="C7" s="173" t="s">
        <v>20</v>
      </c>
      <c r="D7" s="173"/>
      <c r="E7" s="174"/>
      <c r="F7" s="175" t="s">
        <v>21</v>
      </c>
      <c r="G7" s="173"/>
      <c r="H7" s="174"/>
      <c r="I7" s="175" t="s">
        <v>22</v>
      </c>
      <c r="J7" s="173"/>
      <c r="K7" s="174"/>
      <c r="L7" s="175" t="s">
        <v>23</v>
      </c>
      <c r="M7" s="173"/>
      <c r="N7" s="174"/>
      <c r="O7" s="173" t="s">
        <v>24</v>
      </c>
      <c r="P7" s="173"/>
    </row>
    <row r="8" spans="2:16" ht="17.25" thickBot="1">
      <c r="B8" s="30" t="s">
        <v>25</v>
      </c>
      <c r="C8" s="31">
        <v>2022</v>
      </c>
      <c r="D8" s="31">
        <v>2021</v>
      </c>
      <c r="E8" s="32"/>
      <c r="F8" s="33">
        <v>2022</v>
      </c>
      <c r="G8" s="31">
        <v>2021</v>
      </c>
      <c r="H8" s="31"/>
      <c r="I8" s="33">
        <v>2022</v>
      </c>
      <c r="J8" s="31">
        <v>2021</v>
      </c>
      <c r="K8" s="31"/>
      <c r="L8" s="33">
        <v>2022</v>
      </c>
      <c r="M8" s="31">
        <v>2021</v>
      </c>
      <c r="N8" s="32"/>
      <c r="O8" s="31">
        <v>2022</v>
      </c>
      <c r="P8" s="31">
        <v>2021</v>
      </c>
    </row>
    <row r="9" spans="2:16">
      <c r="B9" s="34" t="s">
        <v>26</v>
      </c>
      <c r="C9" s="48">
        <v>2522</v>
      </c>
      <c r="D9" s="35">
        <v>2157.5</v>
      </c>
      <c r="E9" s="36"/>
      <c r="F9" s="50">
        <v>1508.6</v>
      </c>
      <c r="G9" s="35">
        <v>1310.4000000000001</v>
      </c>
      <c r="H9" s="35"/>
      <c r="I9" s="50">
        <v>944.8</v>
      </c>
      <c r="J9" s="35">
        <v>498.6</v>
      </c>
      <c r="K9" s="35"/>
      <c r="L9" s="50"/>
      <c r="M9" s="35"/>
      <c r="N9" s="36"/>
      <c r="O9" s="48">
        <v>4975.3</v>
      </c>
      <c r="P9" s="35">
        <v>3966.4</v>
      </c>
    </row>
    <row r="10" spans="2:16">
      <c r="B10" s="34" t="s">
        <v>27</v>
      </c>
      <c r="C10" s="48">
        <v>40.799999999999997</v>
      </c>
      <c r="D10" s="35">
        <v>41.6</v>
      </c>
      <c r="E10" s="36"/>
      <c r="F10" s="50">
        <v>38.799999999999997</v>
      </c>
      <c r="G10" s="35">
        <v>41.3</v>
      </c>
      <c r="H10" s="35"/>
      <c r="I10" s="50">
        <v>5.3</v>
      </c>
      <c r="J10" s="35">
        <v>3.1</v>
      </c>
      <c r="K10" s="35"/>
      <c r="L10" s="50">
        <v>-83.5</v>
      </c>
      <c r="M10" s="35">
        <v>-81.099999999999994</v>
      </c>
      <c r="N10" s="36"/>
      <c r="O10" s="48">
        <v>1.4</v>
      </c>
      <c r="P10" s="35">
        <v>4.9000000000000004</v>
      </c>
    </row>
    <row r="11" spans="2:16">
      <c r="B11" s="34" t="s">
        <v>28</v>
      </c>
      <c r="C11" s="48">
        <v>2562.8000000000002</v>
      </c>
      <c r="D11" s="35">
        <v>2199.1</v>
      </c>
      <c r="E11" s="36"/>
      <c r="F11" s="50">
        <v>1547.4</v>
      </c>
      <c r="G11" s="35">
        <v>1351.6</v>
      </c>
      <c r="H11" s="35"/>
      <c r="I11" s="50">
        <v>950.1</v>
      </c>
      <c r="J11" s="35">
        <v>501.7</v>
      </c>
      <c r="K11" s="35"/>
      <c r="L11" s="50">
        <v>-83.5</v>
      </c>
      <c r="M11" s="35">
        <v>-81.099999999999994</v>
      </c>
      <c r="N11" s="36"/>
      <c r="O11" s="48">
        <v>4976.7</v>
      </c>
      <c r="P11" s="35">
        <v>3971.3</v>
      </c>
    </row>
    <row r="12" spans="2:16">
      <c r="B12" s="34" t="s">
        <v>29</v>
      </c>
      <c r="C12" s="48">
        <v>425.3</v>
      </c>
      <c r="D12" s="35">
        <v>339.5</v>
      </c>
      <c r="E12" s="36"/>
      <c r="F12" s="50">
        <v>373.7</v>
      </c>
      <c r="G12" s="35">
        <v>278</v>
      </c>
      <c r="H12" s="35"/>
      <c r="I12" s="50">
        <v>227.3</v>
      </c>
      <c r="J12" s="35">
        <v>76.8</v>
      </c>
      <c r="K12" s="35"/>
      <c r="L12" s="50"/>
      <c r="M12" s="35"/>
      <c r="N12" s="36"/>
      <c r="O12" s="48">
        <v>1026.2</v>
      </c>
      <c r="P12" s="35">
        <v>694.3</v>
      </c>
    </row>
    <row r="13" spans="2:16">
      <c r="B13" s="34" t="s">
        <v>30</v>
      </c>
      <c r="C13" s="48">
        <v>426</v>
      </c>
      <c r="D13" s="35">
        <v>340.5</v>
      </c>
      <c r="E13" s="36"/>
      <c r="F13" s="50">
        <v>371.8</v>
      </c>
      <c r="G13" s="35">
        <v>271.39999999999998</v>
      </c>
      <c r="H13" s="35"/>
      <c r="I13" s="50">
        <v>223.1</v>
      </c>
      <c r="J13" s="35">
        <v>82</v>
      </c>
      <c r="K13" s="35"/>
      <c r="L13" s="50"/>
      <c r="M13" s="35"/>
      <c r="N13" s="36"/>
      <c r="O13" s="48">
        <v>1020.9</v>
      </c>
      <c r="P13" s="35">
        <v>693.9</v>
      </c>
    </row>
    <row r="14" spans="2:16">
      <c r="B14" s="34" t="s">
        <v>31</v>
      </c>
      <c r="C14" s="48">
        <v>-163.80000000000001</v>
      </c>
      <c r="D14" s="35">
        <v>-155.6</v>
      </c>
      <c r="E14" s="36"/>
      <c r="F14" s="50">
        <v>-81.400000000000006</v>
      </c>
      <c r="G14" s="35">
        <v>-75.900000000000006</v>
      </c>
      <c r="H14" s="35"/>
      <c r="I14" s="50">
        <v>-41.4</v>
      </c>
      <c r="J14" s="35">
        <v>-31.6</v>
      </c>
      <c r="K14" s="35"/>
      <c r="L14" s="50"/>
      <c r="M14" s="35"/>
      <c r="N14" s="36"/>
      <c r="O14" s="48">
        <v>-286.7</v>
      </c>
      <c r="P14" s="35">
        <v>-263.10000000000002</v>
      </c>
    </row>
    <row r="15" spans="2:16">
      <c r="B15" s="34" t="s">
        <v>32</v>
      </c>
      <c r="C15" s="48">
        <v>-5.0999999999999996</v>
      </c>
      <c r="D15" s="35">
        <v>0</v>
      </c>
      <c r="E15" s="36"/>
      <c r="F15" s="50">
        <v>-13.3</v>
      </c>
      <c r="G15" s="35">
        <v>0</v>
      </c>
      <c r="H15" s="35"/>
      <c r="I15" s="50">
        <v>0</v>
      </c>
      <c r="J15" s="35">
        <v>0</v>
      </c>
      <c r="K15" s="35"/>
      <c r="L15" s="50"/>
      <c r="M15" s="35"/>
      <c r="N15" s="36"/>
      <c r="O15" s="48">
        <v>-18.399999999999999</v>
      </c>
      <c r="P15" s="35">
        <v>0</v>
      </c>
    </row>
    <row r="16" spans="2:16">
      <c r="B16" s="34" t="s">
        <v>33</v>
      </c>
      <c r="C16" s="48">
        <v>0</v>
      </c>
      <c r="D16" s="35">
        <v>0</v>
      </c>
      <c r="E16" s="36"/>
      <c r="F16" s="50">
        <v>0</v>
      </c>
      <c r="G16" s="35">
        <v>-10.7</v>
      </c>
      <c r="H16" s="35"/>
      <c r="I16" s="50">
        <v>0</v>
      </c>
      <c r="J16" s="35">
        <v>0</v>
      </c>
      <c r="K16" s="35"/>
      <c r="L16" s="50"/>
      <c r="M16" s="35"/>
      <c r="N16" s="36"/>
      <c r="O16" s="48">
        <v>0</v>
      </c>
      <c r="P16" s="35">
        <v>-10.7</v>
      </c>
    </row>
    <row r="17" spans="2:16">
      <c r="B17" s="34" t="s">
        <v>34</v>
      </c>
      <c r="C17" s="48">
        <v>256.3</v>
      </c>
      <c r="D17" s="35">
        <v>183.9</v>
      </c>
      <c r="E17" s="36"/>
      <c r="F17" s="50">
        <v>279</v>
      </c>
      <c r="G17" s="35">
        <v>191.4</v>
      </c>
      <c r="H17" s="35"/>
      <c r="I17" s="50">
        <v>185.9</v>
      </c>
      <c r="J17" s="35">
        <v>45.1</v>
      </c>
      <c r="K17" s="35"/>
      <c r="L17" s="50"/>
      <c r="M17" s="35"/>
      <c r="N17" s="36"/>
      <c r="O17" s="48">
        <v>721.2</v>
      </c>
      <c r="P17" s="35">
        <v>420.4</v>
      </c>
    </row>
    <row r="18" spans="2:16">
      <c r="B18" s="34" t="s">
        <v>35</v>
      </c>
      <c r="C18" s="48">
        <v>6.7</v>
      </c>
      <c r="D18" s="35">
        <v>3.8</v>
      </c>
      <c r="E18" s="36"/>
      <c r="F18" s="50">
        <v>-0.1</v>
      </c>
      <c r="G18" s="35">
        <v>0.3</v>
      </c>
      <c r="H18" s="35"/>
      <c r="I18" s="50">
        <v>0</v>
      </c>
      <c r="J18" s="35">
        <v>-0.1</v>
      </c>
      <c r="K18" s="35"/>
      <c r="L18" s="50"/>
      <c r="M18" s="35"/>
      <c r="N18" s="36"/>
      <c r="O18" s="48">
        <v>6.6</v>
      </c>
      <c r="P18" s="35">
        <v>4.0999999999999996</v>
      </c>
    </row>
    <row r="19" spans="2:16">
      <c r="B19" s="34" t="s">
        <v>36</v>
      </c>
      <c r="C19" s="48">
        <v>18.899999999999999</v>
      </c>
      <c r="D19" s="35">
        <v>14.7</v>
      </c>
      <c r="E19" s="36"/>
      <c r="F19" s="50">
        <v>1.6</v>
      </c>
      <c r="G19" s="35">
        <v>3.5</v>
      </c>
      <c r="H19" s="35"/>
      <c r="I19" s="50">
        <v>0</v>
      </c>
      <c r="J19" s="35">
        <v>0</v>
      </c>
      <c r="K19" s="35"/>
      <c r="L19" s="50"/>
      <c r="M19" s="35"/>
      <c r="N19" s="36"/>
      <c r="O19" s="48">
        <v>20.399999999999999</v>
      </c>
      <c r="P19" s="35">
        <v>18.2</v>
      </c>
    </row>
    <row r="20" spans="2:16">
      <c r="B20" s="34" t="s">
        <v>37</v>
      </c>
      <c r="C20" s="48">
        <v>-24.3</v>
      </c>
      <c r="D20" s="35">
        <v>-20.8</v>
      </c>
      <c r="E20" s="36"/>
      <c r="F20" s="50">
        <v>-3.7</v>
      </c>
      <c r="G20" s="35">
        <v>-10.9</v>
      </c>
      <c r="H20" s="35"/>
      <c r="I20" s="50">
        <v>-14.2</v>
      </c>
      <c r="J20" s="35">
        <v>-6.3</v>
      </c>
      <c r="K20" s="35"/>
      <c r="L20" s="50"/>
      <c r="M20" s="35"/>
      <c r="N20" s="36"/>
      <c r="O20" s="48">
        <v>-42.3</v>
      </c>
      <c r="P20" s="35">
        <v>-38</v>
      </c>
    </row>
    <row r="21" spans="2:16">
      <c r="B21" s="34" t="s">
        <v>38</v>
      </c>
      <c r="C21" s="48">
        <v>-58.7</v>
      </c>
      <c r="D21" s="35">
        <v>-40.5</v>
      </c>
      <c r="E21" s="36"/>
      <c r="F21" s="50">
        <v>-40.700000000000003</v>
      </c>
      <c r="G21" s="35">
        <v>-19.899999999999999</v>
      </c>
      <c r="H21" s="35"/>
      <c r="I21" s="50">
        <v>-20.399999999999999</v>
      </c>
      <c r="J21" s="35">
        <v>-1.7</v>
      </c>
      <c r="K21" s="35"/>
      <c r="L21" s="50"/>
      <c r="M21" s="35"/>
      <c r="N21" s="36"/>
      <c r="O21" s="48">
        <v>-119.8</v>
      </c>
      <c r="P21" s="35">
        <v>-62.2</v>
      </c>
    </row>
    <row r="22" spans="2:16">
      <c r="B22" s="34" t="s">
        <v>39</v>
      </c>
      <c r="C22" s="48">
        <v>185</v>
      </c>
      <c r="D22" s="35">
        <v>118.2</v>
      </c>
      <c r="E22" s="36"/>
      <c r="F22" s="50">
        <v>234.2</v>
      </c>
      <c r="G22" s="35">
        <v>152.69999999999999</v>
      </c>
      <c r="H22" s="35"/>
      <c r="I22" s="50">
        <v>149.30000000000001</v>
      </c>
      <c r="J22" s="35">
        <v>41.3</v>
      </c>
      <c r="K22" s="35"/>
      <c r="L22" s="50">
        <v>0</v>
      </c>
      <c r="M22" s="35">
        <v>-0.1</v>
      </c>
      <c r="N22" s="36"/>
      <c r="O22" s="48">
        <v>568.5</v>
      </c>
      <c r="P22" s="35">
        <v>312.10000000000002</v>
      </c>
    </row>
    <row r="23" spans="2:16">
      <c r="B23" s="34" t="s">
        <v>40</v>
      </c>
      <c r="C23" s="48">
        <v>1743.9</v>
      </c>
      <c r="D23" s="35">
        <v>1716.1</v>
      </c>
      <c r="E23" s="36"/>
      <c r="F23" s="50">
        <v>990</v>
      </c>
      <c r="G23" s="35">
        <v>968.9</v>
      </c>
      <c r="H23" s="35"/>
      <c r="I23" s="50">
        <v>385.8</v>
      </c>
      <c r="J23" s="35">
        <v>402.4</v>
      </c>
      <c r="K23" s="35"/>
      <c r="L23" s="50">
        <v>-370.9</v>
      </c>
      <c r="M23" s="35">
        <v>-332.6</v>
      </c>
      <c r="N23" s="36"/>
      <c r="O23" s="48">
        <v>2748.8</v>
      </c>
      <c r="P23" s="35">
        <v>2754.7</v>
      </c>
    </row>
    <row r="24" spans="2:16">
      <c r="B24" s="34" t="s">
        <v>41</v>
      </c>
      <c r="C24" s="48">
        <v>1993.6</v>
      </c>
      <c r="D24" s="35">
        <v>1922.4</v>
      </c>
      <c r="E24" s="36"/>
      <c r="F24" s="50">
        <v>929.6</v>
      </c>
      <c r="G24" s="35">
        <v>783.5</v>
      </c>
      <c r="H24" s="35"/>
      <c r="I24" s="50">
        <v>569.79999999999995</v>
      </c>
      <c r="J24" s="35">
        <v>542.1</v>
      </c>
      <c r="K24" s="35"/>
      <c r="L24" s="50"/>
      <c r="M24" s="35"/>
      <c r="N24" s="36"/>
      <c r="O24" s="48">
        <v>3492.9</v>
      </c>
      <c r="P24" s="35">
        <v>3248.1</v>
      </c>
    </row>
    <row r="25" spans="2:16">
      <c r="B25" s="34" t="s">
        <v>42</v>
      </c>
      <c r="C25" s="48">
        <v>3131.9</v>
      </c>
      <c r="D25" s="35">
        <v>2994.1</v>
      </c>
      <c r="E25" s="36"/>
      <c r="F25" s="50">
        <v>1619.2</v>
      </c>
      <c r="G25" s="35">
        <v>1436.9</v>
      </c>
      <c r="H25" s="35"/>
      <c r="I25" s="50">
        <v>819</v>
      </c>
      <c r="J25" s="35">
        <v>805.3</v>
      </c>
      <c r="K25" s="35"/>
      <c r="L25" s="50">
        <v>-370.9</v>
      </c>
      <c r="M25" s="35">
        <v>-332.6</v>
      </c>
      <c r="N25" s="36"/>
      <c r="O25" s="48">
        <v>5199.3</v>
      </c>
      <c r="P25" s="35">
        <v>4903.8</v>
      </c>
    </row>
    <row r="26" spans="2:16">
      <c r="B26" s="34" t="s">
        <v>43</v>
      </c>
      <c r="C26" s="48">
        <v>0</v>
      </c>
      <c r="D26" s="35">
        <v>11.3</v>
      </c>
      <c r="E26" s="36"/>
      <c r="F26" s="50">
        <v>23.1</v>
      </c>
      <c r="G26" s="35">
        <v>0</v>
      </c>
      <c r="H26" s="35"/>
      <c r="I26" s="50">
        <v>0</v>
      </c>
      <c r="J26" s="35">
        <v>0</v>
      </c>
      <c r="K26" s="35"/>
      <c r="L26" s="50"/>
      <c r="M26" s="35"/>
      <c r="N26" s="36"/>
      <c r="O26" s="48">
        <v>23.1</v>
      </c>
      <c r="P26" s="35">
        <v>11.3</v>
      </c>
    </row>
    <row r="27" spans="2:16">
      <c r="B27" s="34" t="s">
        <v>44</v>
      </c>
      <c r="C27" s="48">
        <v>67.2</v>
      </c>
      <c r="D27" s="35">
        <v>62.9</v>
      </c>
      <c r="E27" s="36"/>
      <c r="F27" s="50">
        <v>44.2</v>
      </c>
      <c r="G27" s="35">
        <v>48.1</v>
      </c>
      <c r="H27" s="35"/>
      <c r="I27" s="50">
        <v>23.4</v>
      </c>
      <c r="J27" s="35">
        <v>9.4</v>
      </c>
      <c r="K27" s="35"/>
      <c r="L27" s="50"/>
      <c r="M27" s="35"/>
      <c r="N27" s="36"/>
      <c r="O27" s="48">
        <v>134.69999999999999</v>
      </c>
      <c r="P27" s="35">
        <v>120.4</v>
      </c>
    </row>
    <row r="28" spans="2:16">
      <c r="B28" s="34" t="s">
        <v>45</v>
      </c>
      <c r="C28" s="48">
        <v>116.4</v>
      </c>
      <c r="D28" s="35">
        <v>96</v>
      </c>
      <c r="E28" s="36"/>
      <c r="F28" s="50">
        <v>73.5</v>
      </c>
      <c r="G28" s="35">
        <v>50.3</v>
      </c>
      <c r="H28" s="35"/>
      <c r="I28" s="50">
        <v>28</v>
      </c>
      <c r="J28" s="35">
        <v>13.2</v>
      </c>
      <c r="K28" s="35"/>
      <c r="L28" s="50"/>
      <c r="M28" s="35"/>
      <c r="N28" s="36"/>
      <c r="O28" s="48">
        <v>217.9</v>
      </c>
      <c r="P28" s="35">
        <v>159.4</v>
      </c>
    </row>
    <row r="29" spans="2:16">
      <c r="B29" s="34" t="s">
        <v>46</v>
      </c>
      <c r="C29" s="49">
        <v>9162</v>
      </c>
      <c r="D29" s="37">
        <v>8734</v>
      </c>
      <c r="E29" s="38"/>
      <c r="F29" s="51">
        <v>7487</v>
      </c>
      <c r="G29" s="37">
        <v>7282</v>
      </c>
      <c r="H29" s="37"/>
      <c r="I29" s="51">
        <v>2429</v>
      </c>
      <c r="J29" s="37">
        <v>1608</v>
      </c>
      <c r="K29" s="37"/>
      <c r="L29" s="51"/>
      <c r="M29" s="37"/>
      <c r="N29" s="38"/>
      <c r="O29" s="49">
        <v>19078</v>
      </c>
      <c r="P29" s="37">
        <v>17624</v>
      </c>
    </row>
    <row r="31" spans="2:16" ht="26.25" customHeight="1">
      <c r="B31" s="171" t="s">
        <v>47</v>
      </c>
      <c r="C31" s="171"/>
      <c r="D31" s="171"/>
      <c r="E31" s="171"/>
      <c r="F31" s="171"/>
      <c r="G31" s="171"/>
      <c r="H31" s="171"/>
      <c r="I31" s="171"/>
      <c r="J31" s="171"/>
      <c r="K31" s="171"/>
      <c r="L31" s="171"/>
      <c r="M31" s="171"/>
      <c r="N31" s="171"/>
      <c r="O31" s="171"/>
      <c r="P31" s="171"/>
    </row>
    <row r="32" spans="2:16" ht="26.25" customHeight="1">
      <c r="B32" s="39"/>
      <c r="C32" s="39"/>
      <c r="D32" s="39"/>
      <c r="E32" s="39"/>
      <c r="F32" s="39"/>
      <c r="G32" s="39"/>
      <c r="H32" s="39"/>
      <c r="I32" s="39"/>
      <c r="J32" s="39"/>
      <c r="K32" s="39"/>
      <c r="L32" s="39"/>
      <c r="M32" s="39"/>
      <c r="N32" s="39"/>
      <c r="O32" s="39"/>
      <c r="P32" s="39"/>
    </row>
    <row r="35" spans="2:16" ht="21">
      <c r="B35" s="46" t="s">
        <v>48</v>
      </c>
    </row>
    <row r="36" spans="2:16" ht="6.95" customHeight="1">
      <c r="B36" s="46"/>
    </row>
    <row r="37" spans="2:16" ht="21">
      <c r="B37" s="46" t="s">
        <v>49</v>
      </c>
    </row>
    <row r="38" spans="2:16" ht="21">
      <c r="B38" s="28"/>
    </row>
    <row r="39" spans="2:16">
      <c r="B39" s="172"/>
      <c r="C39" s="173" t="s">
        <v>19</v>
      </c>
      <c r="D39" s="173"/>
      <c r="E39" s="174"/>
      <c r="F39" s="175" t="s">
        <v>19</v>
      </c>
      <c r="G39" s="173"/>
      <c r="H39" s="174"/>
      <c r="I39" s="175" t="s">
        <v>17</v>
      </c>
      <c r="J39" s="173"/>
      <c r="K39" s="174"/>
      <c r="L39" s="175" t="s">
        <v>18</v>
      </c>
      <c r="M39" s="173"/>
      <c r="N39" s="174"/>
      <c r="O39" s="175" t="s">
        <v>19</v>
      </c>
      <c r="P39" s="173"/>
    </row>
    <row r="40" spans="2:16" ht="14.45" customHeight="1">
      <c r="B40" s="172"/>
      <c r="C40" s="173" t="s">
        <v>50</v>
      </c>
      <c r="D40" s="173"/>
      <c r="E40" s="174"/>
      <c r="F40" s="175" t="s">
        <v>51</v>
      </c>
      <c r="G40" s="173"/>
      <c r="H40" s="174"/>
      <c r="I40" s="175" t="s">
        <v>52</v>
      </c>
      <c r="J40" s="173"/>
      <c r="K40" s="174"/>
      <c r="L40" s="175" t="s">
        <v>23</v>
      </c>
      <c r="M40" s="173"/>
      <c r="N40" s="174"/>
      <c r="O40" s="175" t="s">
        <v>24</v>
      </c>
      <c r="P40" s="173"/>
    </row>
    <row r="41" spans="2:16">
      <c r="B41" s="40" t="s">
        <v>25</v>
      </c>
      <c r="C41" s="41">
        <v>2022</v>
      </c>
      <c r="D41" s="41">
        <v>2021</v>
      </c>
      <c r="E41" s="41"/>
      <c r="F41" s="42">
        <v>2022</v>
      </c>
      <c r="G41" s="41">
        <v>2021</v>
      </c>
      <c r="H41" s="41"/>
      <c r="I41" s="42">
        <v>2022</v>
      </c>
      <c r="J41" s="41">
        <v>2021</v>
      </c>
      <c r="K41" s="41"/>
      <c r="L41" s="42">
        <v>2022</v>
      </c>
      <c r="M41" s="41">
        <v>2021</v>
      </c>
      <c r="N41" s="41"/>
      <c r="O41" s="42">
        <v>2022</v>
      </c>
      <c r="P41" s="41">
        <v>2021</v>
      </c>
    </row>
    <row r="42" spans="2:16">
      <c r="B42" s="34" t="s">
        <v>26</v>
      </c>
      <c r="C42" s="48">
        <v>2684.9</v>
      </c>
      <c r="D42" s="35">
        <v>2300.5</v>
      </c>
      <c r="E42" s="35"/>
      <c r="F42" s="50">
        <v>1345.7</v>
      </c>
      <c r="G42" s="35">
        <v>1167.3</v>
      </c>
      <c r="H42" s="35"/>
      <c r="I42" s="50">
        <v>944.8</v>
      </c>
      <c r="J42" s="35">
        <v>498.6</v>
      </c>
      <c r="K42" s="35"/>
      <c r="L42" s="50"/>
      <c r="M42" s="35"/>
      <c r="N42" s="35"/>
      <c r="O42" s="50">
        <v>4975.3</v>
      </c>
      <c r="P42" s="35">
        <v>3966.4</v>
      </c>
    </row>
    <row r="43" spans="2:16">
      <c r="B43" s="34" t="s">
        <v>27</v>
      </c>
      <c r="C43" s="48">
        <v>1.4</v>
      </c>
      <c r="D43" s="35">
        <v>4.8</v>
      </c>
      <c r="E43" s="35"/>
      <c r="F43" s="50">
        <v>0.4</v>
      </c>
      <c r="G43" s="35">
        <v>239</v>
      </c>
      <c r="H43" s="35"/>
      <c r="I43" s="50">
        <v>0</v>
      </c>
      <c r="J43" s="35">
        <v>0</v>
      </c>
      <c r="K43" s="35"/>
      <c r="L43" s="50">
        <v>-0.3</v>
      </c>
      <c r="M43" s="35">
        <v>-0.1</v>
      </c>
      <c r="N43" s="35"/>
      <c r="O43" s="50">
        <v>1.4</v>
      </c>
      <c r="P43" s="35">
        <v>4.9000000000000004</v>
      </c>
    </row>
    <row r="44" spans="2:16">
      <c r="B44" s="34" t="s">
        <v>28</v>
      </c>
      <c r="C44" s="48">
        <v>2686.2</v>
      </c>
      <c r="D44" s="35">
        <v>2305.3000000000002</v>
      </c>
      <c r="E44" s="35"/>
      <c r="F44" s="50">
        <v>1346.1</v>
      </c>
      <c r="G44" s="35">
        <v>1167.5999999999999</v>
      </c>
      <c r="H44" s="35"/>
      <c r="I44" s="50">
        <v>944.8</v>
      </c>
      <c r="J44" s="35">
        <v>498.6</v>
      </c>
      <c r="K44" s="35"/>
      <c r="L44" s="50">
        <v>-0.3</v>
      </c>
      <c r="M44" s="35">
        <v>-0.1</v>
      </c>
      <c r="N44" s="35"/>
      <c r="O44" s="50">
        <v>4976.7</v>
      </c>
      <c r="P44" s="35">
        <v>3971.3</v>
      </c>
    </row>
    <row r="45" spans="2:16">
      <c r="B45" s="34" t="s">
        <v>29</v>
      </c>
      <c r="C45" s="48">
        <v>662</v>
      </c>
      <c r="D45" s="35">
        <v>477.6</v>
      </c>
      <c r="E45" s="35"/>
      <c r="F45" s="50">
        <v>134.1</v>
      </c>
      <c r="G45" s="35">
        <v>127.5</v>
      </c>
      <c r="H45" s="35"/>
      <c r="I45" s="50">
        <v>230.1</v>
      </c>
      <c r="J45" s="35">
        <v>89.1</v>
      </c>
      <c r="K45" s="35"/>
      <c r="L45" s="50"/>
      <c r="M45" s="35"/>
      <c r="N45" s="35"/>
      <c r="O45" s="50">
        <v>1026.2</v>
      </c>
      <c r="P45" s="35">
        <v>694.3</v>
      </c>
    </row>
    <row r="46" spans="2:16">
      <c r="B46" s="34" t="s">
        <v>30</v>
      </c>
      <c r="C46" s="48">
        <v>654.5</v>
      </c>
      <c r="D46" s="35">
        <v>476.1</v>
      </c>
      <c r="E46" s="35"/>
      <c r="F46" s="50">
        <v>140.5</v>
      </c>
      <c r="G46" s="35">
        <v>123.4</v>
      </c>
      <c r="H46" s="35"/>
      <c r="I46" s="50">
        <v>225.9</v>
      </c>
      <c r="J46" s="35">
        <v>94.3</v>
      </c>
      <c r="K46" s="35"/>
      <c r="L46" s="50"/>
      <c r="M46" s="35"/>
      <c r="N46" s="35"/>
      <c r="O46" s="50">
        <v>1020.9</v>
      </c>
      <c r="P46" s="35">
        <v>693.9</v>
      </c>
    </row>
    <row r="47" spans="2:16">
      <c r="B47" s="34" t="s">
        <v>31</v>
      </c>
      <c r="C47" s="48">
        <v>-170.2</v>
      </c>
      <c r="D47" s="35">
        <v>-164.2</v>
      </c>
      <c r="E47" s="35"/>
      <c r="F47" s="50">
        <v>-75.3</v>
      </c>
      <c r="G47" s="35">
        <v>-67.3</v>
      </c>
      <c r="H47" s="35"/>
      <c r="I47" s="50">
        <v>-41.2</v>
      </c>
      <c r="J47" s="35">
        <v>-31.5</v>
      </c>
      <c r="K47" s="35"/>
      <c r="L47" s="50"/>
      <c r="M47" s="35"/>
      <c r="N47" s="35"/>
      <c r="O47" s="50">
        <v>-286.7</v>
      </c>
      <c r="P47" s="35">
        <v>-263.10000000000002</v>
      </c>
    </row>
    <row r="48" spans="2:16">
      <c r="B48" s="34" t="s">
        <v>32</v>
      </c>
      <c r="C48" s="48">
        <v>-16.600000000000001</v>
      </c>
      <c r="D48" s="35">
        <v>0</v>
      </c>
      <c r="E48" s="35"/>
      <c r="F48" s="50">
        <v>-1.8</v>
      </c>
      <c r="G48" s="35">
        <v>0</v>
      </c>
      <c r="H48" s="35"/>
      <c r="I48" s="50">
        <v>0</v>
      </c>
      <c r="J48" s="35">
        <v>0</v>
      </c>
      <c r="K48" s="35"/>
      <c r="L48" s="50"/>
      <c r="M48" s="35"/>
      <c r="N48" s="35"/>
      <c r="O48" s="50">
        <v>-18.399999999999999</v>
      </c>
      <c r="P48" s="35">
        <v>0</v>
      </c>
    </row>
    <row r="49" spans="2:16">
      <c r="B49" s="34" t="s">
        <v>33</v>
      </c>
      <c r="C49" s="48">
        <v>0</v>
      </c>
      <c r="D49" s="35">
        <v>0</v>
      </c>
      <c r="E49" s="35"/>
      <c r="F49" s="50">
        <v>0</v>
      </c>
      <c r="G49" s="35">
        <v>-10.7</v>
      </c>
      <c r="H49" s="35"/>
      <c r="I49" s="50">
        <v>0</v>
      </c>
      <c r="J49" s="35">
        <v>0</v>
      </c>
      <c r="K49" s="35"/>
      <c r="L49" s="50"/>
      <c r="M49" s="35"/>
      <c r="N49" s="35"/>
      <c r="O49" s="50">
        <v>0</v>
      </c>
      <c r="P49" s="35">
        <v>-10.7</v>
      </c>
    </row>
    <row r="50" spans="2:16">
      <c r="B50" s="34" t="s">
        <v>34</v>
      </c>
      <c r="C50" s="48">
        <v>475.2</v>
      </c>
      <c r="D50" s="35">
        <v>313.3</v>
      </c>
      <c r="E50" s="35"/>
      <c r="F50" s="50">
        <v>57</v>
      </c>
      <c r="G50" s="35">
        <v>49.5</v>
      </c>
      <c r="H50" s="35"/>
      <c r="I50" s="50">
        <v>189</v>
      </c>
      <c r="J50" s="35">
        <v>57.6</v>
      </c>
      <c r="K50" s="35"/>
      <c r="L50" s="50"/>
      <c r="M50" s="35"/>
      <c r="N50" s="35"/>
      <c r="O50" s="50">
        <v>721.2</v>
      </c>
      <c r="P50" s="35">
        <v>420.4</v>
      </c>
    </row>
    <row r="51" spans="2:16">
      <c r="B51" s="34" t="s">
        <v>35</v>
      </c>
      <c r="C51" s="48">
        <v>6.6</v>
      </c>
      <c r="D51" s="35">
        <v>4.3</v>
      </c>
      <c r="E51" s="35"/>
      <c r="F51" s="50">
        <v>0</v>
      </c>
      <c r="G51" s="35">
        <v>-0.1</v>
      </c>
      <c r="H51" s="35"/>
      <c r="I51" s="50">
        <v>0</v>
      </c>
      <c r="J51" s="35">
        <v>-0.1</v>
      </c>
      <c r="K51" s="35"/>
      <c r="L51" s="50"/>
      <c r="M51" s="35"/>
      <c r="N51" s="35"/>
      <c r="O51" s="50">
        <v>6.6</v>
      </c>
      <c r="P51" s="35">
        <v>4.0999999999999996</v>
      </c>
    </row>
    <row r="52" spans="2:16">
      <c r="B52" s="34" t="s">
        <v>36</v>
      </c>
      <c r="C52" s="48">
        <v>20.399999999999999</v>
      </c>
      <c r="D52" s="35">
        <v>18.2</v>
      </c>
      <c r="E52" s="35"/>
      <c r="F52" s="50">
        <v>0</v>
      </c>
      <c r="G52" s="35">
        <v>0</v>
      </c>
      <c r="H52" s="35"/>
      <c r="I52" s="50">
        <v>0</v>
      </c>
      <c r="J52" s="35">
        <v>0</v>
      </c>
      <c r="K52" s="35"/>
      <c r="L52" s="50"/>
      <c r="M52" s="35"/>
      <c r="N52" s="35"/>
      <c r="O52" s="50">
        <v>20.399999999999999</v>
      </c>
      <c r="P52" s="35">
        <v>18.2</v>
      </c>
    </row>
    <row r="53" spans="2:16">
      <c r="B53" s="34" t="s">
        <v>53</v>
      </c>
      <c r="C53" s="48">
        <v>-51</v>
      </c>
      <c r="D53" s="35">
        <v>-42.9</v>
      </c>
      <c r="E53" s="35"/>
      <c r="F53" s="50">
        <v>-33.700000000000003</v>
      </c>
      <c r="G53" s="35">
        <v>-23.5</v>
      </c>
      <c r="H53" s="35"/>
      <c r="I53" s="50">
        <v>-23.6</v>
      </c>
      <c r="J53" s="35">
        <v>-9.6</v>
      </c>
      <c r="K53" s="35"/>
      <c r="L53" s="50">
        <v>59.7</v>
      </c>
      <c r="M53" s="35">
        <v>35.700000000000003</v>
      </c>
      <c r="N53" s="35"/>
      <c r="O53" s="50">
        <v>-48.5</v>
      </c>
      <c r="P53" s="35">
        <v>-40.299999999999997</v>
      </c>
    </row>
    <row r="54" spans="2:16">
      <c r="B54" s="34" t="s">
        <v>54</v>
      </c>
      <c r="C54" s="48">
        <v>32.1</v>
      </c>
      <c r="D54" s="35">
        <v>23</v>
      </c>
      <c r="E54" s="35"/>
      <c r="F54" s="50">
        <v>17.899999999999999</v>
      </c>
      <c r="G54" s="35">
        <v>10.4</v>
      </c>
      <c r="H54" s="35"/>
      <c r="I54" s="50">
        <v>16</v>
      </c>
      <c r="J54" s="35">
        <v>4.7</v>
      </c>
      <c r="K54" s="35"/>
      <c r="L54" s="50">
        <v>-59.7</v>
      </c>
      <c r="M54" s="35">
        <v>-35.700000000000003</v>
      </c>
      <c r="N54" s="35"/>
      <c r="O54" s="50">
        <v>6.2</v>
      </c>
      <c r="P54" s="35">
        <v>2.4</v>
      </c>
    </row>
    <row r="55" spans="2:16">
      <c r="B55" s="34" t="s">
        <v>38</v>
      </c>
      <c r="C55" s="48">
        <v>-90.5</v>
      </c>
      <c r="D55" s="35">
        <v>-52.7</v>
      </c>
      <c r="E55" s="35"/>
      <c r="F55" s="50">
        <v>-9</v>
      </c>
      <c r="G55" s="35">
        <v>-7.9</v>
      </c>
      <c r="H55" s="35"/>
      <c r="I55" s="50">
        <v>-20.3</v>
      </c>
      <c r="J55" s="35">
        <v>-1.6</v>
      </c>
      <c r="K55" s="35"/>
      <c r="L55" s="50"/>
      <c r="M55" s="35"/>
      <c r="N55" s="35"/>
      <c r="O55" s="50">
        <v>-119.8</v>
      </c>
      <c r="P55" s="35">
        <v>-62.2</v>
      </c>
    </row>
    <row r="56" spans="2:16">
      <c r="B56" s="34" t="s">
        <v>39</v>
      </c>
      <c r="C56" s="48">
        <v>389.1</v>
      </c>
      <c r="D56" s="35">
        <v>237.5</v>
      </c>
      <c r="E56" s="35"/>
      <c r="F56" s="50">
        <v>35</v>
      </c>
      <c r="G56" s="35">
        <v>26.9</v>
      </c>
      <c r="H56" s="35"/>
      <c r="I56" s="50">
        <v>159.4</v>
      </c>
      <c r="J56" s="35">
        <v>48.3</v>
      </c>
      <c r="K56" s="35"/>
      <c r="L56" s="50">
        <v>-15</v>
      </c>
      <c r="M56" s="35">
        <v>-0.6</v>
      </c>
      <c r="N56" s="35"/>
      <c r="O56" s="50">
        <v>568.5</v>
      </c>
      <c r="P56" s="35">
        <v>312.10000000000002</v>
      </c>
    </row>
    <row r="57" spans="2:16">
      <c r="B57" s="34" t="s">
        <v>40</v>
      </c>
      <c r="C57" s="48">
        <v>1746.5</v>
      </c>
      <c r="D57" s="35">
        <v>1714.1</v>
      </c>
      <c r="E57" s="35"/>
      <c r="F57" s="50">
        <v>740</v>
      </c>
      <c r="G57" s="35">
        <v>677.8</v>
      </c>
      <c r="H57" s="35"/>
      <c r="I57" s="50">
        <v>355.7</v>
      </c>
      <c r="J57" s="35">
        <v>371.8</v>
      </c>
      <c r="K57" s="35"/>
      <c r="L57" s="50">
        <v>-93.4</v>
      </c>
      <c r="M57" s="35">
        <v>-9</v>
      </c>
      <c r="N57" s="35"/>
      <c r="O57" s="50">
        <v>2748.8</v>
      </c>
      <c r="P57" s="35">
        <v>2754.7</v>
      </c>
    </row>
    <row r="58" spans="2:16">
      <c r="B58" s="34" t="s">
        <v>41</v>
      </c>
      <c r="C58" s="48">
        <v>1972.7</v>
      </c>
      <c r="D58" s="35">
        <v>1787.9</v>
      </c>
      <c r="E58" s="35"/>
      <c r="F58" s="50">
        <v>948.6</v>
      </c>
      <c r="G58" s="35">
        <v>920.3</v>
      </c>
      <c r="H58" s="35"/>
      <c r="I58" s="50">
        <v>571.70000000000005</v>
      </c>
      <c r="J58" s="35">
        <v>539.9</v>
      </c>
      <c r="K58" s="35"/>
      <c r="L58" s="50"/>
      <c r="M58" s="35"/>
      <c r="N58" s="35"/>
      <c r="O58" s="50">
        <v>3492.9</v>
      </c>
      <c r="P58" s="35">
        <v>3248.1</v>
      </c>
    </row>
    <row r="59" spans="2:16">
      <c r="B59" s="34" t="s">
        <v>42</v>
      </c>
      <c r="C59" s="48">
        <v>3271</v>
      </c>
      <c r="D59" s="35">
        <v>3077.3</v>
      </c>
      <c r="E59" s="35"/>
      <c r="F59" s="50">
        <v>1496.7</v>
      </c>
      <c r="G59" s="35">
        <v>1324.8</v>
      </c>
      <c r="H59" s="35"/>
      <c r="I59" s="50">
        <v>751.7</v>
      </c>
      <c r="J59" s="35">
        <v>737.3</v>
      </c>
      <c r="K59" s="35"/>
      <c r="L59" s="50">
        <v>-320.2</v>
      </c>
      <c r="M59" s="35">
        <v>-23.6</v>
      </c>
      <c r="N59" s="35"/>
      <c r="O59" s="50">
        <v>5199.3</v>
      </c>
      <c r="P59" s="35">
        <v>4903.8</v>
      </c>
    </row>
    <row r="60" spans="2:16">
      <c r="B60" s="34" t="s">
        <v>43</v>
      </c>
      <c r="C60" s="48">
        <v>18.899999999999999</v>
      </c>
      <c r="D60" s="35">
        <v>1.6</v>
      </c>
      <c r="E60" s="35"/>
      <c r="F60" s="50">
        <v>4.2</v>
      </c>
      <c r="G60" s="35">
        <v>9.8000000000000007</v>
      </c>
      <c r="H60" s="35"/>
      <c r="I60" s="50">
        <v>0</v>
      </c>
      <c r="J60" s="35">
        <v>0</v>
      </c>
      <c r="K60" s="35"/>
      <c r="L60" s="50"/>
      <c r="M60" s="35"/>
      <c r="N60" s="35"/>
      <c r="O60" s="50">
        <v>23.1</v>
      </c>
      <c r="P60" s="35">
        <v>11.3</v>
      </c>
    </row>
    <row r="61" spans="2:16">
      <c r="B61" s="34" t="s">
        <v>44</v>
      </c>
      <c r="C61" s="48">
        <v>82.5</v>
      </c>
      <c r="D61" s="35">
        <v>78.8</v>
      </c>
      <c r="E61" s="35"/>
      <c r="F61" s="50">
        <v>28.9</v>
      </c>
      <c r="G61" s="35">
        <v>30.5</v>
      </c>
      <c r="H61" s="35"/>
      <c r="I61" s="50">
        <v>23.3</v>
      </c>
      <c r="J61" s="35">
        <v>11.1</v>
      </c>
      <c r="K61" s="35"/>
      <c r="L61" s="50"/>
      <c r="M61" s="35"/>
      <c r="N61" s="35"/>
      <c r="O61" s="50">
        <v>134.69999999999999</v>
      </c>
      <c r="P61" s="35">
        <v>120.4</v>
      </c>
    </row>
    <row r="62" spans="2:16">
      <c r="B62" s="34" t="s">
        <v>45</v>
      </c>
      <c r="C62" s="48">
        <v>124.2</v>
      </c>
      <c r="D62" s="35">
        <v>97.4</v>
      </c>
      <c r="E62" s="35"/>
      <c r="F62" s="50">
        <v>65.8</v>
      </c>
      <c r="G62" s="35">
        <v>50.8</v>
      </c>
      <c r="H62" s="35"/>
      <c r="I62" s="50">
        <v>27.9</v>
      </c>
      <c r="J62" s="35">
        <v>11.2</v>
      </c>
      <c r="K62" s="35"/>
      <c r="L62" s="50"/>
      <c r="M62" s="35"/>
      <c r="N62" s="35"/>
      <c r="O62" s="50">
        <v>217.9</v>
      </c>
      <c r="P62" s="35">
        <v>159.4</v>
      </c>
    </row>
    <row r="63" spans="2:16">
      <c r="B63" s="43" t="s">
        <v>46</v>
      </c>
      <c r="C63" s="52">
        <v>12734</v>
      </c>
      <c r="D63" s="44">
        <v>12427</v>
      </c>
      <c r="E63" s="44"/>
      <c r="F63" s="53">
        <v>3944</v>
      </c>
      <c r="G63" s="44">
        <v>3606</v>
      </c>
      <c r="H63" s="44"/>
      <c r="I63" s="53">
        <v>2400</v>
      </c>
      <c r="J63" s="44">
        <v>1591</v>
      </c>
      <c r="K63" s="44"/>
      <c r="L63" s="54"/>
      <c r="M63" s="45"/>
      <c r="N63" s="45"/>
      <c r="O63" s="53">
        <v>19078</v>
      </c>
      <c r="P63" s="44">
        <v>17624</v>
      </c>
    </row>
    <row r="65" spans="2:16">
      <c r="B65" s="171" t="s">
        <v>55</v>
      </c>
      <c r="C65" s="171"/>
      <c r="D65" s="171"/>
      <c r="E65" s="171"/>
      <c r="F65" s="171"/>
      <c r="G65" s="171"/>
      <c r="H65" s="171"/>
      <c r="I65" s="171"/>
      <c r="J65" s="171"/>
      <c r="K65" s="171"/>
      <c r="L65" s="171"/>
      <c r="M65" s="171"/>
      <c r="N65" s="171"/>
      <c r="O65" s="171"/>
      <c r="P65" s="171"/>
    </row>
  </sheetData>
  <mergeCells count="24">
    <mergeCell ref="I7:K7"/>
    <mergeCell ref="O7:P7"/>
    <mergeCell ref="L6:N6"/>
    <mergeCell ref="L7:N7"/>
    <mergeCell ref="L40:N40"/>
    <mergeCell ref="O6:P6"/>
    <mergeCell ref="I39:K39"/>
    <mergeCell ref="I40:K40"/>
    <mergeCell ref="B65:P65"/>
    <mergeCell ref="B39:B40"/>
    <mergeCell ref="B6:B7"/>
    <mergeCell ref="C6:E6"/>
    <mergeCell ref="C7:E7"/>
    <mergeCell ref="F6:H6"/>
    <mergeCell ref="C39:E39"/>
    <mergeCell ref="C40:E40"/>
    <mergeCell ref="F39:H39"/>
    <mergeCell ref="F40:H40"/>
    <mergeCell ref="B31:P31"/>
    <mergeCell ref="O39:P39"/>
    <mergeCell ref="O40:P40"/>
    <mergeCell ref="L39:N39"/>
    <mergeCell ref="F7:H7"/>
    <mergeCell ref="I6:K6"/>
  </mergeCells>
  <printOptions horizontalCentered="1"/>
  <pageMargins left="0.31496062992125984" right="0.31496062992125984" top="0.78740157480314965" bottom="0.78740157480314965" header="0.31496062992125984" footer="0.31496062992125984"/>
  <pageSetup paperSize="9" scale="76" orientation="landscape" r:id="rId1"/>
  <headerFooter>
    <oddFooter>&amp;CSeite &amp;P von &amp;N</oddFooter>
  </headerFooter>
  <rowBreaks count="1" manualBreakCount="1">
    <brk id="33" min="1" max="15" man="1"/>
  </rowBreaks>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4E5CA-C484-4EEB-B41B-D942F4C0CB33}">
  <dimension ref="B1:Z62"/>
  <sheetViews>
    <sheetView showGridLines="0" zoomScaleNormal="100" workbookViewId="0"/>
  </sheetViews>
  <sheetFormatPr baseColWidth="10" defaultColWidth="9.140625" defaultRowHeight="18"/>
  <cols>
    <col min="1" max="1" width="5.7109375" style="55" customWidth="1"/>
    <col min="2" max="2" width="34.7109375" style="55" customWidth="1"/>
    <col min="3" max="3" width="11.140625" style="55" customWidth="1"/>
    <col min="4" max="4" width="4.7109375" style="55" customWidth="1"/>
    <col min="5" max="5" width="11.140625" style="55" customWidth="1"/>
    <col min="6" max="6" width="4.7109375" style="55" customWidth="1"/>
    <col min="7" max="7" width="11.140625" style="55" customWidth="1"/>
    <col min="8" max="8" width="4.7109375" style="55" customWidth="1"/>
    <col min="9" max="9" width="11.140625" style="55" customWidth="1"/>
    <col min="10" max="10" width="4.7109375" style="55" customWidth="1"/>
    <col min="11" max="11" width="11.140625" style="56" customWidth="1"/>
    <col min="12" max="12" width="4.7109375" style="56" customWidth="1"/>
    <col min="13" max="13" width="5.7109375" style="56" customWidth="1"/>
    <col min="14" max="14" width="5.7109375" style="55" customWidth="1"/>
    <col min="15" max="15" width="34.7109375" style="55" customWidth="1"/>
    <col min="16" max="16" width="11.140625" style="55" customWidth="1"/>
    <col min="17" max="17" width="4.7109375" style="55" customWidth="1"/>
    <col min="18" max="18" width="11.140625" style="55" customWidth="1"/>
    <col min="19" max="19" width="4.7109375" style="55" customWidth="1"/>
    <col min="20" max="20" width="11.140625" style="55" customWidth="1"/>
    <col min="21" max="21" width="4.7109375" style="55" customWidth="1"/>
    <col min="22" max="22" width="11.140625" style="55" customWidth="1"/>
    <col min="23" max="23" width="4.7109375" style="55" customWidth="1"/>
    <col min="24" max="24" width="11.140625" style="56" customWidth="1"/>
    <col min="25" max="25" width="4.7109375" style="56" customWidth="1"/>
    <col min="26" max="26" width="9.140625" style="55"/>
    <col min="27" max="27" width="60" style="55" bestFit="1" customWidth="1"/>
    <col min="28" max="16384" width="9.140625" style="55"/>
  </cols>
  <sheetData>
    <row r="1" spans="2:26" ht="15" customHeight="1"/>
    <row r="2" spans="2:26" ht="21" customHeight="1">
      <c r="B2" s="95">
        <v>2022</v>
      </c>
      <c r="O2" s="95">
        <v>2022</v>
      </c>
    </row>
    <row r="3" spans="2:26" ht="15" customHeight="1">
      <c r="B3" s="96"/>
      <c r="O3" s="96"/>
    </row>
    <row r="4" spans="2:26" ht="21" customHeight="1">
      <c r="B4" s="97" t="s">
        <v>56</v>
      </c>
      <c r="O4" s="97" t="s">
        <v>56</v>
      </c>
    </row>
    <row r="5" spans="2:26" ht="15.75" customHeight="1">
      <c r="B5" s="55" t="s">
        <v>57</v>
      </c>
      <c r="O5" s="55" t="s">
        <v>58</v>
      </c>
    </row>
    <row r="7" spans="2:26" ht="34.5" customHeight="1">
      <c r="B7" s="57" t="s">
        <v>59</v>
      </c>
      <c r="C7" s="183" t="s">
        <v>60</v>
      </c>
      <c r="D7" s="177"/>
      <c r="E7" s="176" t="s">
        <v>61</v>
      </c>
      <c r="F7" s="177"/>
      <c r="G7" s="176" t="s">
        <v>62</v>
      </c>
      <c r="H7" s="177"/>
      <c r="I7" s="176" t="s">
        <v>63</v>
      </c>
      <c r="J7" s="177"/>
      <c r="K7" s="180" t="s">
        <v>64</v>
      </c>
      <c r="L7" s="181"/>
      <c r="M7" s="58"/>
      <c r="O7" s="57" t="s">
        <v>65</v>
      </c>
      <c r="P7" s="183" t="s">
        <v>60</v>
      </c>
      <c r="Q7" s="177"/>
      <c r="R7" s="176" t="s">
        <v>61</v>
      </c>
      <c r="S7" s="177"/>
      <c r="T7" s="176" t="s">
        <v>62</v>
      </c>
      <c r="U7" s="177"/>
      <c r="V7" s="176" t="s">
        <v>63</v>
      </c>
      <c r="W7" s="177"/>
      <c r="X7" s="180" t="s">
        <v>64</v>
      </c>
      <c r="Y7" s="181"/>
    </row>
    <row r="8" spans="2:26" ht="15.75" customHeight="1" thickBot="1">
      <c r="B8" s="59" t="s">
        <v>66</v>
      </c>
      <c r="C8" s="182"/>
      <c r="D8" s="179"/>
      <c r="E8" s="178"/>
      <c r="F8" s="179"/>
      <c r="G8" s="178"/>
      <c r="H8" s="179"/>
      <c r="I8" s="178"/>
      <c r="J8" s="179"/>
      <c r="K8" s="178"/>
      <c r="L8" s="182"/>
      <c r="M8" s="60"/>
      <c r="O8" s="59" t="s">
        <v>66</v>
      </c>
      <c r="P8" s="182"/>
      <c r="Q8" s="179"/>
      <c r="R8" s="178"/>
      <c r="S8" s="179"/>
      <c r="T8" s="178"/>
      <c r="U8" s="179"/>
      <c r="V8" s="178"/>
      <c r="W8" s="179"/>
      <c r="X8" s="178"/>
      <c r="Y8" s="182"/>
    </row>
    <row r="9" spans="2:26">
      <c r="B9" s="61" t="s">
        <v>67</v>
      </c>
      <c r="C9" s="62">
        <v>600220</v>
      </c>
      <c r="D9" s="63"/>
      <c r="E9" s="64">
        <v>348558</v>
      </c>
      <c r="F9" s="65"/>
      <c r="G9" s="64">
        <v>207529</v>
      </c>
      <c r="H9" s="65"/>
      <c r="I9" s="64"/>
      <c r="J9" s="65"/>
      <c r="K9" s="66">
        <v>1156307</v>
      </c>
      <c r="L9" s="67"/>
      <c r="M9" s="68"/>
      <c r="N9" s="69"/>
      <c r="O9" s="61" t="s">
        <v>67</v>
      </c>
      <c r="P9" s="62">
        <v>600220</v>
      </c>
      <c r="Q9" s="63"/>
      <c r="R9" s="64">
        <v>348558</v>
      </c>
      <c r="S9" s="65"/>
      <c r="T9" s="64">
        <v>207529</v>
      </c>
      <c r="U9" s="65"/>
      <c r="V9" s="64"/>
      <c r="W9" s="65"/>
      <c r="X9" s="66">
        <v>1156307</v>
      </c>
      <c r="Y9" s="67"/>
      <c r="Z9" s="69"/>
    </row>
    <row r="10" spans="2:26">
      <c r="B10" s="70" t="s">
        <v>68</v>
      </c>
      <c r="C10" s="71">
        <v>610014</v>
      </c>
      <c r="D10" s="72"/>
      <c r="E10" s="73">
        <v>357570</v>
      </c>
      <c r="F10" s="72"/>
      <c r="G10" s="73">
        <v>208616</v>
      </c>
      <c r="H10" s="72"/>
      <c r="I10" s="73">
        <v>-19562</v>
      </c>
      <c r="J10" s="72"/>
      <c r="K10" s="74">
        <v>1156638</v>
      </c>
      <c r="L10" s="75"/>
      <c r="M10" s="68"/>
      <c r="N10" s="69"/>
      <c r="O10" s="70" t="s">
        <v>68</v>
      </c>
      <c r="P10" s="71">
        <v>610014</v>
      </c>
      <c r="Q10" s="72"/>
      <c r="R10" s="73">
        <v>357570</v>
      </c>
      <c r="S10" s="72"/>
      <c r="T10" s="73">
        <v>208616</v>
      </c>
      <c r="U10" s="72"/>
      <c r="V10" s="73">
        <v>-19562</v>
      </c>
      <c r="W10" s="72"/>
      <c r="X10" s="74">
        <v>1156638</v>
      </c>
      <c r="Y10" s="75"/>
      <c r="Z10" s="69"/>
    </row>
    <row r="11" spans="2:26">
      <c r="B11" s="70" t="s">
        <v>69</v>
      </c>
      <c r="C11" s="76">
        <v>98178.31856</v>
      </c>
      <c r="D11" s="77"/>
      <c r="E11" s="78">
        <v>84770.437409999999</v>
      </c>
      <c r="F11" s="77"/>
      <c r="G11" s="78">
        <v>42530.710229999997</v>
      </c>
      <c r="H11" s="77"/>
      <c r="I11" s="73"/>
      <c r="J11" s="72"/>
      <c r="K11" s="74">
        <v>225479.4662</v>
      </c>
      <c r="L11" s="75"/>
      <c r="M11" s="68"/>
      <c r="N11" s="69"/>
      <c r="O11" s="70" t="s">
        <v>69</v>
      </c>
      <c r="P11" s="76">
        <v>98178.31856</v>
      </c>
      <c r="Q11" s="77"/>
      <c r="R11" s="78">
        <v>84770.437409999999</v>
      </c>
      <c r="S11" s="77"/>
      <c r="T11" s="78">
        <v>42530.710229999997</v>
      </c>
      <c r="U11" s="77"/>
      <c r="V11" s="73"/>
      <c r="W11" s="72"/>
      <c r="X11" s="74">
        <v>225479.4662</v>
      </c>
      <c r="Y11" s="75"/>
      <c r="Z11" s="69"/>
    </row>
    <row r="12" spans="2:26">
      <c r="B12" s="70" t="s">
        <v>70</v>
      </c>
      <c r="C12" s="71">
        <v>99991</v>
      </c>
      <c r="D12" s="72"/>
      <c r="E12" s="73">
        <v>85538</v>
      </c>
      <c r="F12" s="72"/>
      <c r="G12" s="73">
        <v>42802</v>
      </c>
      <c r="H12" s="72"/>
      <c r="I12" s="73"/>
      <c r="J12" s="72"/>
      <c r="K12" s="74">
        <v>228331</v>
      </c>
      <c r="L12" s="75"/>
      <c r="M12" s="68"/>
      <c r="N12" s="69"/>
      <c r="O12" s="70" t="s">
        <v>70</v>
      </c>
      <c r="P12" s="71">
        <v>99991</v>
      </c>
      <c r="Q12" s="72"/>
      <c r="R12" s="73">
        <v>85538</v>
      </c>
      <c r="S12" s="72"/>
      <c r="T12" s="73">
        <v>42802</v>
      </c>
      <c r="U12" s="72"/>
      <c r="V12" s="73"/>
      <c r="W12" s="72"/>
      <c r="X12" s="74">
        <v>228331</v>
      </c>
      <c r="Y12" s="75"/>
      <c r="Z12" s="69"/>
    </row>
    <row r="13" spans="2:26">
      <c r="B13" s="70" t="s">
        <v>71</v>
      </c>
      <c r="C13" s="79">
        <v>0.16357082758126618</v>
      </c>
      <c r="D13" s="80"/>
      <c r="E13" s="81">
        <v>0.24320324712099564</v>
      </c>
      <c r="F13" s="80"/>
      <c r="G13" s="81">
        <v>0.20493863619060468</v>
      </c>
      <c r="H13" s="82"/>
      <c r="I13" s="73"/>
      <c r="J13" s="72"/>
      <c r="K13" s="83">
        <v>0.19499965510889408</v>
      </c>
      <c r="L13" s="84"/>
      <c r="M13" s="68"/>
      <c r="N13" s="69"/>
      <c r="O13" s="70" t="s">
        <v>71</v>
      </c>
      <c r="P13" s="79">
        <v>0.16357082758126618</v>
      </c>
      <c r="Q13" s="80"/>
      <c r="R13" s="81">
        <v>0.24320324712099564</v>
      </c>
      <c r="S13" s="80"/>
      <c r="T13" s="81">
        <v>0.20493863619060468</v>
      </c>
      <c r="U13" s="82"/>
      <c r="V13" s="73"/>
      <c r="W13" s="72"/>
      <c r="X13" s="83">
        <v>0.19499965510889408</v>
      </c>
      <c r="Y13" s="84"/>
      <c r="Z13" s="69"/>
    </row>
    <row r="14" spans="2:26">
      <c r="B14" s="70" t="s">
        <v>72</v>
      </c>
      <c r="C14" s="71">
        <v>58844</v>
      </c>
      <c r="D14" s="72"/>
      <c r="E14" s="73">
        <v>56492</v>
      </c>
      <c r="F14" s="72"/>
      <c r="G14" s="73">
        <v>31722</v>
      </c>
      <c r="H14" s="72"/>
      <c r="I14" s="73"/>
      <c r="J14" s="72"/>
      <c r="K14" s="74">
        <v>147058</v>
      </c>
      <c r="L14" s="75"/>
      <c r="M14" s="68"/>
      <c r="N14" s="69"/>
      <c r="O14" s="70" t="s">
        <v>72</v>
      </c>
      <c r="P14" s="71">
        <v>58844</v>
      </c>
      <c r="Q14" s="72"/>
      <c r="R14" s="73">
        <v>56492</v>
      </c>
      <c r="S14" s="72"/>
      <c r="T14" s="73">
        <v>31722</v>
      </c>
      <c r="U14" s="72"/>
      <c r="V14" s="73"/>
      <c r="W14" s="72"/>
      <c r="X14" s="74">
        <v>147058</v>
      </c>
      <c r="Y14" s="75"/>
      <c r="Z14" s="69"/>
    </row>
    <row r="15" spans="2:26">
      <c r="B15" s="85" t="s">
        <v>73</v>
      </c>
      <c r="C15" s="71">
        <v>23894</v>
      </c>
      <c r="D15" s="72"/>
      <c r="E15" s="73">
        <v>12273</v>
      </c>
      <c r="F15" s="72"/>
      <c r="G15" s="73">
        <v>3666</v>
      </c>
      <c r="H15" s="72"/>
      <c r="I15" s="73"/>
      <c r="J15" s="72"/>
      <c r="K15" s="74">
        <v>39833</v>
      </c>
      <c r="L15" s="75"/>
      <c r="M15" s="68"/>
      <c r="N15" s="69"/>
      <c r="O15" s="85" t="s">
        <v>73</v>
      </c>
      <c r="P15" s="71">
        <v>23894</v>
      </c>
      <c r="Q15" s="72"/>
      <c r="R15" s="73">
        <v>12273</v>
      </c>
      <c r="S15" s="72"/>
      <c r="T15" s="73">
        <v>3666</v>
      </c>
      <c r="U15" s="72"/>
      <c r="V15" s="73"/>
      <c r="W15" s="72"/>
      <c r="X15" s="74">
        <v>39833</v>
      </c>
      <c r="Y15" s="75"/>
      <c r="Z15" s="69"/>
    </row>
    <row r="16" spans="2:26">
      <c r="B16" s="86" t="s">
        <v>74</v>
      </c>
      <c r="C16" s="87">
        <v>9073</v>
      </c>
      <c r="D16" s="88"/>
      <c r="E16" s="89">
        <v>7353</v>
      </c>
      <c r="F16" s="88"/>
      <c r="G16" s="89">
        <v>2465</v>
      </c>
      <c r="H16" s="88"/>
      <c r="I16" s="89"/>
      <c r="J16" s="88"/>
      <c r="K16" s="90">
        <v>18891</v>
      </c>
      <c r="L16" s="91"/>
      <c r="M16" s="68"/>
      <c r="N16" s="69"/>
      <c r="O16" s="86" t="s">
        <v>74</v>
      </c>
      <c r="P16" s="87">
        <v>9072.9040000000005</v>
      </c>
      <c r="Q16" s="88"/>
      <c r="R16" s="89">
        <v>7352.9026666666659</v>
      </c>
      <c r="S16" s="88"/>
      <c r="T16" s="89">
        <v>2464.713666666667</v>
      </c>
      <c r="U16" s="88"/>
      <c r="V16" s="89"/>
      <c r="W16" s="88"/>
      <c r="X16" s="90">
        <v>18890.519333333334</v>
      </c>
      <c r="Y16" s="91"/>
      <c r="Z16" s="69"/>
    </row>
    <row r="17" spans="2:26">
      <c r="P17" s="92"/>
      <c r="Q17" s="92"/>
      <c r="R17" s="92"/>
      <c r="S17" s="92"/>
      <c r="T17" s="92"/>
      <c r="U17" s="92"/>
    </row>
    <row r="19" spans="2:26" ht="34.5" customHeight="1">
      <c r="B19" s="57" t="s">
        <v>75</v>
      </c>
      <c r="C19" s="183" t="s">
        <v>60</v>
      </c>
      <c r="D19" s="177"/>
      <c r="E19" s="176" t="s">
        <v>61</v>
      </c>
      <c r="F19" s="177"/>
      <c r="G19" s="176" t="s">
        <v>62</v>
      </c>
      <c r="H19" s="177"/>
      <c r="I19" s="176" t="s">
        <v>63</v>
      </c>
      <c r="J19" s="177"/>
      <c r="K19" s="180" t="s">
        <v>64</v>
      </c>
      <c r="L19" s="181"/>
      <c r="M19" s="58"/>
      <c r="O19" s="57" t="s">
        <v>76</v>
      </c>
      <c r="P19" s="183" t="s">
        <v>60</v>
      </c>
      <c r="Q19" s="177"/>
      <c r="R19" s="176" t="s">
        <v>61</v>
      </c>
      <c r="S19" s="177"/>
      <c r="T19" s="176" t="s">
        <v>62</v>
      </c>
      <c r="U19" s="177"/>
      <c r="V19" s="176" t="s">
        <v>63</v>
      </c>
      <c r="W19" s="177"/>
      <c r="X19" s="180" t="s">
        <v>64</v>
      </c>
      <c r="Y19" s="181"/>
    </row>
    <row r="20" spans="2:26" ht="18.75" thickBot="1">
      <c r="B20" s="59" t="s">
        <v>66</v>
      </c>
      <c r="C20" s="182"/>
      <c r="D20" s="179"/>
      <c r="E20" s="178"/>
      <c r="F20" s="179"/>
      <c r="G20" s="178"/>
      <c r="H20" s="179"/>
      <c r="I20" s="178"/>
      <c r="J20" s="179"/>
      <c r="K20" s="178"/>
      <c r="L20" s="182"/>
      <c r="M20" s="60"/>
      <c r="N20" s="69"/>
      <c r="O20" s="59" t="s">
        <v>66</v>
      </c>
      <c r="P20" s="182"/>
      <c r="Q20" s="179"/>
      <c r="R20" s="178"/>
      <c r="S20" s="179"/>
      <c r="T20" s="178"/>
      <c r="U20" s="179"/>
      <c r="V20" s="178"/>
      <c r="W20" s="179"/>
      <c r="X20" s="178"/>
      <c r="Y20" s="182"/>
      <c r="Z20" s="69"/>
    </row>
    <row r="21" spans="2:26">
      <c r="B21" s="61" t="s">
        <v>67</v>
      </c>
      <c r="C21" s="62">
        <v>1300321</v>
      </c>
      <c r="D21" s="63"/>
      <c r="E21" s="64">
        <v>800183</v>
      </c>
      <c r="F21" s="65"/>
      <c r="G21" s="64">
        <v>470594</v>
      </c>
      <c r="H21" s="65"/>
      <c r="I21" s="64"/>
      <c r="J21" s="65"/>
      <c r="K21" s="66">
        <v>2571098</v>
      </c>
      <c r="L21" s="67"/>
      <c r="M21" s="68"/>
      <c r="N21" s="69"/>
      <c r="O21" s="61" t="s">
        <v>67</v>
      </c>
      <c r="P21" s="62">
        <v>700101</v>
      </c>
      <c r="Q21" s="63"/>
      <c r="R21" s="64">
        <v>451625</v>
      </c>
      <c r="S21" s="65"/>
      <c r="T21" s="64">
        <v>263065</v>
      </c>
      <c r="U21" s="65"/>
      <c r="V21" s="64"/>
      <c r="W21" s="65"/>
      <c r="X21" s="66">
        <v>1414791</v>
      </c>
      <c r="Y21" s="67"/>
      <c r="Z21" s="69"/>
    </row>
    <row r="22" spans="2:26">
      <c r="B22" s="70" t="s">
        <v>68</v>
      </c>
      <c r="C22" s="71">
        <v>1322911</v>
      </c>
      <c r="D22" s="72"/>
      <c r="E22" s="73">
        <v>820430</v>
      </c>
      <c r="F22" s="72"/>
      <c r="G22" s="73">
        <v>472935</v>
      </c>
      <c r="H22" s="72"/>
      <c r="I22" s="73">
        <v>-44370</v>
      </c>
      <c r="J22" s="72"/>
      <c r="K22" s="74">
        <v>2571906</v>
      </c>
      <c r="L22" s="75"/>
      <c r="M22" s="68"/>
      <c r="N22" s="69"/>
      <c r="O22" s="70" t="s">
        <v>68</v>
      </c>
      <c r="P22" s="71">
        <v>712897</v>
      </c>
      <c r="Q22" s="72"/>
      <c r="R22" s="73">
        <v>462860</v>
      </c>
      <c r="S22" s="72"/>
      <c r="T22" s="73">
        <v>264319</v>
      </c>
      <c r="U22" s="72"/>
      <c r="V22" s="73">
        <v>-24808</v>
      </c>
      <c r="W22" s="72"/>
      <c r="X22" s="74">
        <v>1415268</v>
      </c>
      <c r="Y22" s="75"/>
      <c r="Z22" s="69"/>
    </row>
    <row r="23" spans="2:26">
      <c r="B23" s="70" t="s">
        <v>69</v>
      </c>
      <c r="C23" s="76">
        <v>225458.03063999998</v>
      </c>
      <c r="D23" s="77"/>
      <c r="E23" s="78">
        <v>210095.60323000001</v>
      </c>
      <c r="F23" s="77"/>
      <c r="G23" s="78">
        <v>109824.98364000001</v>
      </c>
      <c r="H23" s="77"/>
      <c r="I23" s="73"/>
      <c r="J23" s="72"/>
      <c r="K23" s="74">
        <v>545378.61751000001</v>
      </c>
      <c r="L23" s="75"/>
      <c r="M23" s="68"/>
      <c r="N23" s="69"/>
      <c r="O23" s="70" t="s">
        <v>69</v>
      </c>
      <c r="P23" s="76">
        <v>127279.71207999998</v>
      </c>
      <c r="Q23" s="77"/>
      <c r="R23" s="78">
        <v>125325.16582000001</v>
      </c>
      <c r="S23" s="77"/>
      <c r="T23" s="78">
        <v>67294.273410000009</v>
      </c>
      <c r="U23" s="77"/>
      <c r="V23" s="73"/>
      <c r="W23" s="72"/>
      <c r="X23" s="74">
        <v>319899.15130999999</v>
      </c>
      <c r="Y23" s="75"/>
      <c r="Z23" s="69"/>
    </row>
    <row r="24" spans="2:26">
      <c r="B24" s="70" t="s">
        <v>70</v>
      </c>
      <c r="C24" s="71">
        <v>227319</v>
      </c>
      <c r="D24" s="72"/>
      <c r="E24" s="73">
        <v>211121</v>
      </c>
      <c r="F24" s="72"/>
      <c r="G24" s="73">
        <v>110316</v>
      </c>
      <c r="H24" s="72"/>
      <c r="I24" s="73"/>
      <c r="J24" s="72"/>
      <c r="K24" s="74">
        <v>548756</v>
      </c>
      <c r="L24" s="75"/>
      <c r="M24" s="68"/>
      <c r="N24" s="69"/>
      <c r="O24" s="70" t="s">
        <v>70</v>
      </c>
      <c r="P24" s="71">
        <v>127328</v>
      </c>
      <c r="Q24" s="72"/>
      <c r="R24" s="73">
        <v>125583</v>
      </c>
      <c r="S24" s="72"/>
      <c r="T24" s="73">
        <v>67514</v>
      </c>
      <c r="U24" s="72"/>
      <c r="V24" s="73"/>
      <c r="W24" s="72"/>
      <c r="X24" s="74">
        <v>320425</v>
      </c>
      <c r="Y24" s="75"/>
      <c r="Z24" s="69"/>
    </row>
    <row r="25" spans="2:26">
      <c r="B25" s="70" t="s">
        <v>71</v>
      </c>
      <c r="C25" s="79">
        <v>0.17338644122489752</v>
      </c>
      <c r="D25" s="80"/>
      <c r="E25" s="81">
        <v>0.26255944356478456</v>
      </c>
      <c r="F25" s="80"/>
      <c r="G25" s="81">
        <v>0.23337523138841551</v>
      </c>
      <c r="H25" s="82"/>
      <c r="I25" s="73"/>
      <c r="J25" s="72"/>
      <c r="K25" s="83">
        <v>0.2121189536571535</v>
      </c>
      <c r="L25" s="84"/>
      <c r="M25" s="68"/>
      <c r="N25" s="69"/>
      <c r="O25" s="70" t="s">
        <v>71</v>
      </c>
      <c r="P25" s="79">
        <v>0.18180192869314568</v>
      </c>
      <c r="Q25" s="80"/>
      <c r="R25" s="81">
        <v>0.27749829132576809</v>
      </c>
      <c r="S25" s="80"/>
      <c r="T25" s="81">
        <v>0.2558085393723985</v>
      </c>
      <c r="U25" s="82"/>
      <c r="V25" s="73"/>
      <c r="W25" s="72"/>
      <c r="X25" s="83">
        <v>0.22611053598022604</v>
      </c>
      <c r="Y25" s="84"/>
      <c r="Z25" s="69"/>
    </row>
    <row r="26" spans="2:26">
      <c r="B26" s="70" t="s">
        <v>72</v>
      </c>
      <c r="C26" s="71">
        <v>144865</v>
      </c>
      <c r="D26" s="72"/>
      <c r="E26" s="73">
        <v>160998</v>
      </c>
      <c r="F26" s="72"/>
      <c r="G26" s="73">
        <v>87658</v>
      </c>
      <c r="H26" s="72"/>
      <c r="I26" s="73"/>
      <c r="J26" s="72"/>
      <c r="K26" s="74">
        <v>393521</v>
      </c>
      <c r="L26" s="75"/>
      <c r="M26" s="68"/>
      <c r="N26" s="69"/>
      <c r="O26" s="70" t="s">
        <v>72</v>
      </c>
      <c r="P26" s="71">
        <v>86021</v>
      </c>
      <c r="Q26" s="72"/>
      <c r="R26" s="73">
        <v>104506</v>
      </c>
      <c r="S26" s="72"/>
      <c r="T26" s="73">
        <v>55936</v>
      </c>
      <c r="U26" s="72"/>
      <c r="V26" s="73"/>
      <c r="W26" s="72"/>
      <c r="X26" s="74">
        <v>246463</v>
      </c>
      <c r="Y26" s="75"/>
      <c r="Z26" s="69"/>
    </row>
    <row r="27" spans="2:26">
      <c r="B27" s="85" t="s">
        <v>73</v>
      </c>
      <c r="C27" s="71">
        <v>52530</v>
      </c>
      <c r="D27" s="72"/>
      <c r="E27" s="73">
        <v>34083</v>
      </c>
      <c r="F27" s="72"/>
      <c r="G27" s="73">
        <v>11562</v>
      </c>
      <c r="H27" s="72"/>
      <c r="I27" s="73"/>
      <c r="J27" s="72"/>
      <c r="K27" s="74">
        <v>98175</v>
      </c>
      <c r="L27" s="75"/>
      <c r="M27" s="68"/>
      <c r="N27" s="69"/>
      <c r="O27" s="85" t="s">
        <v>73</v>
      </c>
      <c r="P27" s="71">
        <v>28636</v>
      </c>
      <c r="Q27" s="72"/>
      <c r="R27" s="73">
        <v>21810</v>
      </c>
      <c r="S27" s="72"/>
      <c r="T27" s="73">
        <v>7896</v>
      </c>
      <c r="U27" s="72"/>
      <c r="V27" s="73"/>
      <c r="W27" s="72"/>
      <c r="X27" s="74">
        <v>58342</v>
      </c>
      <c r="Y27" s="75"/>
      <c r="Z27" s="69"/>
    </row>
    <row r="28" spans="2:26">
      <c r="B28" s="86" t="s">
        <v>74</v>
      </c>
      <c r="C28" s="87">
        <v>9145</v>
      </c>
      <c r="D28" s="88"/>
      <c r="E28" s="89">
        <v>7415</v>
      </c>
      <c r="F28" s="88"/>
      <c r="G28" s="89">
        <v>2442</v>
      </c>
      <c r="H28" s="88"/>
      <c r="I28" s="89"/>
      <c r="J28" s="88"/>
      <c r="K28" s="90">
        <v>19002</v>
      </c>
      <c r="L28" s="91"/>
      <c r="M28" s="68"/>
      <c r="N28" s="69"/>
      <c r="O28" s="86" t="s">
        <v>74</v>
      </c>
      <c r="P28" s="87">
        <v>9215.8043333333353</v>
      </c>
      <c r="Q28" s="88"/>
      <c r="R28" s="89">
        <v>7478.0243333333337</v>
      </c>
      <c r="S28" s="88"/>
      <c r="T28" s="89">
        <v>2419.5496666666672</v>
      </c>
      <c r="U28" s="88"/>
      <c r="V28" s="89"/>
      <c r="W28" s="88"/>
      <c r="X28" s="90">
        <v>19113.377333333334</v>
      </c>
      <c r="Y28" s="91"/>
      <c r="Z28" s="69"/>
    </row>
    <row r="29" spans="2:26">
      <c r="P29" s="92"/>
      <c r="Q29" s="92"/>
      <c r="R29" s="92"/>
      <c r="S29" s="92"/>
      <c r="T29" s="92"/>
      <c r="U29" s="92"/>
    </row>
    <row r="31" spans="2:26" ht="34.5" customHeight="1">
      <c r="B31" s="57" t="s">
        <v>77</v>
      </c>
      <c r="C31" s="183" t="s">
        <v>60</v>
      </c>
      <c r="D31" s="177"/>
      <c r="E31" s="176" t="s">
        <v>61</v>
      </c>
      <c r="F31" s="177"/>
      <c r="G31" s="176" t="s">
        <v>62</v>
      </c>
      <c r="H31" s="177"/>
      <c r="I31" s="176" t="s">
        <v>63</v>
      </c>
      <c r="J31" s="177"/>
      <c r="K31" s="180" t="s">
        <v>64</v>
      </c>
      <c r="L31" s="181"/>
      <c r="M31" s="58"/>
      <c r="O31" s="57" t="s">
        <v>78</v>
      </c>
      <c r="P31" s="183" t="s">
        <v>60</v>
      </c>
      <c r="Q31" s="177"/>
      <c r="R31" s="176" t="s">
        <v>61</v>
      </c>
      <c r="S31" s="177"/>
      <c r="T31" s="176" t="s">
        <v>62</v>
      </c>
      <c r="U31" s="177"/>
      <c r="V31" s="176" t="s">
        <v>63</v>
      </c>
      <c r="W31" s="177"/>
      <c r="X31" s="180" t="s">
        <v>64</v>
      </c>
      <c r="Y31" s="181"/>
    </row>
    <row r="32" spans="2:26" ht="18.75" thickBot="1">
      <c r="B32" s="59" t="s">
        <v>66</v>
      </c>
      <c r="C32" s="182"/>
      <c r="D32" s="179"/>
      <c r="E32" s="178"/>
      <c r="F32" s="179"/>
      <c r="G32" s="178"/>
      <c r="H32" s="179"/>
      <c r="I32" s="178"/>
      <c r="J32" s="179"/>
      <c r="K32" s="178"/>
      <c r="L32" s="182"/>
      <c r="M32" s="60"/>
      <c r="O32" s="59" t="s">
        <v>66</v>
      </c>
      <c r="P32" s="182"/>
      <c r="Q32" s="179"/>
      <c r="R32" s="178"/>
      <c r="S32" s="179"/>
      <c r="T32" s="178"/>
      <c r="U32" s="179"/>
      <c r="V32" s="178"/>
      <c r="W32" s="179"/>
      <c r="X32" s="178"/>
      <c r="Y32" s="182"/>
    </row>
    <row r="33" spans="2:26">
      <c r="B33" s="61" t="s">
        <v>67</v>
      </c>
      <c r="C33" s="62">
        <v>1922649</v>
      </c>
      <c r="D33" s="63"/>
      <c r="E33" s="64">
        <v>1187128</v>
      </c>
      <c r="F33" s="65"/>
      <c r="G33" s="64">
        <v>737185</v>
      </c>
      <c r="H33" s="65"/>
      <c r="I33" s="64"/>
      <c r="J33" s="65"/>
      <c r="K33" s="66">
        <v>3846962</v>
      </c>
      <c r="L33" s="67"/>
      <c r="M33" s="68"/>
      <c r="N33" s="69"/>
      <c r="O33" s="61" t="s">
        <v>67</v>
      </c>
      <c r="P33" s="62">
        <v>622328</v>
      </c>
      <c r="Q33" s="63"/>
      <c r="R33" s="64">
        <v>386945</v>
      </c>
      <c r="S33" s="65"/>
      <c r="T33" s="64">
        <v>266591</v>
      </c>
      <c r="U33" s="65"/>
      <c r="V33" s="64"/>
      <c r="W33" s="65"/>
      <c r="X33" s="66">
        <v>1275864</v>
      </c>
      <c r="Y33" s="67"/>
      <c r="Z33" s="69"/>
    </row>
    <row r="34" spans="2:26">
      <c r="B34" s="70" t="s">
        <v>68</v>
      </c>
      <c r="C34" s="71">
        <v>1954130</v>
      </c>
      <c r="D34" s="72"/>
      <c r="E34" s="73">
        <v>1217009</v>
      </c>
      <c r="F34" s="72"/>
      <c r="G34" s="73">
        <v>740781</v>
      </c>
      <c r="H34" s="72"/>
      <c r="I34" s="73">
        <v>-63886</v>
      </c>
      <c r="J34" s="72"/>
      <c r="K34" s="74">
        <v>3848034</v>
      </c>
      <c r="L34" s="75"/>
      <c r="M34" s="68"/>
      <c r="N34" s="69"/>
      <c r="O34" s="70" t="s">
        <v>68</v>
      </c>
      <c r="P34" s="71">
        <v>631219</v>
      </c>
      <c r="Q34" s="72"/>
      <c r="R34" s="73">
        <v>396579</v>
      </c>
      <c r="S34" s="72"/>
      <c r="T34" s="73">
        <v>267846</v>
      </c>
      <c r="U34" s="72"/>
      <c r="V34" s="73">
        <v>-19516</v>
      </c>
      <c r="W34" s="72"/>
      <c r="X34" s="74">
        <v>1276128</v>
      </c>
      <c r="Y34" s="75"/>
      <c r="Z34" s="69"/>
    </row>
    <row r="35" spans="2:26">
      <c r="B35" s="70" t="s">
        <v>69</v>
      </c>
      <c r="C35" s="76">
        <v>328060.50318</v>
      </c>
      <c r="D35" s="77"/>
      <c r="E35" s="78">
        <v>311038.27055999998</v>
      </c>
      <c r="F35" s="77"/>
      <c r="G35" s="78">
        <v>180461.93205999999</v>
      </c>
      <c r="H35" s="77"/>
      <c r="I35" s="73"/>
      <c r="J35" s="72"/>
      <c r="K35" s="74">
        <v>819560.7058</v>
      </c>
      <c r="L35" s="75"/>
      <c r="M35" s="68"/>
      <c r="N35" s="69"/>
      <c r="O35" s="70" t="s">
        <v>69</v>
      </c>
      <c r="P35" s="76">
        <v>102602.47254000002</v>
      </c>
      <c r="Q35" s="77"/>
      <c r="R35" s="78">
        <v>100942.66732999997</v>
      </c>
      <c r="S35" s="77"/>
      <c r="T35" s="78">
        <v>70636.948419999986</v>
      </c>
      <c r="U35" s="77"/>
      <c r="V35" s="73"/>
      <c r="W35" s="72"/>
      <c r="X35" s="74">
        <v>274182.08828999999</v>
      </c>
      <c r="Y35" s="75"/>
      <c r="Z35" s="69"/>
    </row>
    <row r="36" spans="2:26">
      <c r="B36" s="70" t="s">
        <v>70</v>
      </c>
      <c r="C36" s="71">
        <v>335824</v>
      </c>
      <c r="D36" s="72"/>
      <c r="E36" s="73">
        <v>313886</v>
      </c>
      <c r="F36" s="72"/>
      <c r="G36" s="73">
        <v>185714</v>
      </c>
      <c r="H36" s="72"/>
      <c r="I36" s="73"/>
      <c r="J36" s="72"/>
      <c r="K36" s="74">
        <v>835424</v>
      </c>
      <c r="L36" s="75"/>
      <c r="M36" s="68"/>
      <c r="N36" s="69"/>
      <c r="O36" s="70" t="s">
        <v>70</v>
      </c>
      <c r="P36" s="71">
        <v>108505</v>
      </c>
      <c r="Q36" s="72"/>
      <c r="R36" s="73">
        <v>102765</v>
      </c>
      <c r="S36" s="72"/>
      <c r="T36" s="73">
        <v>75398</v>
      </c>
      <c r="U36" s="72"/>
      <c r="V36" s="73"/>
      <c r="W36" s="72"/>
      <c r="X36" s="74">
        <v>286668</v>
      </c>
      <c r="Y36" s="75"/>
      <c r="Z36" s="69"/>
    </row>
    <row r="37" spans="2:26">
      <c r="B37" s="70" t="s">
        <v>71</v>
      </c>
      <c r="C37" s="79">
        <v>0.17062943011438905</v>
      </c>
      <c r="D37" s="80"/>
      <c r="E37" s="81">
        <v>0.2620090424621439</v>
      </c>
      <c r="F37" s="80"/>
      <c r="G37" s="81">
        <v>0.24479870325630607</v>
      </c>
      <c r="H37" s="82"/>
      <c r="I37" s="73"/>
      <c r="J37" s="72"/>
      <c r="K37" s="83">
        <v>0.21304101932901859</v>
      </c>
      <c r="L37" s="84"/>
      <c r="M37" s="68"/>
      <c r="N37" s="69"/>
      <c r="O37" s="70" t="s">
        <v>71</v>
      </c>
      <c r="P37" s="79">
        <v>0.16486880317131805</v>
      </c>
      <c r="Q37" s="80"/>
      <c r="R37" s="81">
        <v>0.26087084037783137</v>
      </c>
      <c r="S37" s="80"/>
      <c r="T37" s="81">
        <v>0.26496374003623524</v>
      </c>
      <c r="U37" s="82"/>
      <c r="V37" s="73"/>
      <c r="W37" s="72"/>
      <c r="X37" s="83">
        <v>0.21489914935290907</v>
      </c>
      <c r="Y37" s="84"/>
      <c r="Z37" s="69"/>
    </row>
    <row r="38" spans="2:26">
      <c r="B38" s="70" t="s">
        <v>72</v>
      </c>
      <c r="C38" s="71">
        <v>214372</v>
      </c>
      <c r="D38" s="72"/>
      <c r="E38" s="73">
        <v>242449</v>
      </c>
      <c r="F38" s="72"/>
      <c r="G38" s="73">
        <v>156165</v>
      </c>
      <c r="H38" s="72"/>
      <c r="I38" s="73"/>
      <c r="J38" s="72"/>
      <c r="K38" s="74">
        <v>612986</v>
      </c>
      <c r="L38" s="75"/>
      <c r="M38" s="68"/>
      <c r="N38" s="69"/>
      <c r="O38" s="70" t="s">
        <v>72</v>
      </c>
      <c r="P38" s="71">
        <v>69507</v>
      </c>
      <c r="Q38" s="72"/>
      <c r="R38" s="73">
        <v>81451</v>
      </c>
      <c r="S38" s="72"/>
      <c r="T38" s="73">
        <v>68507</v>
      </c>
      <c r="U38" s="72"/>
      <c r="V38" s="73"/>
      <c r="W38" s="72"/>
      <c r="X38" s="74">
        <v>219465</v>
      </c>
      <c r="Y38" s="75"/>
      <c r="Z38" s="69"/>
    </row>
    <row r="39" spans="2:26">
      <c r="B39" s="85" t="s">
        <v>73</v>
      </c>
      <c r="C39" s="71">
        <v>84247</v>
      </c>
      <c r="D39" s="72"/>
      <c r="E39" s="73">
        <v>53671</v>
      </c>
      <c r="F39" s="72"/>
      <c r="G39" s="73">
        <v>20362</v>
      </c>
      <c r="H39" s="72"/>
      <c r="I39" s="73"/>
      <c r="J39" s="72"/>
      <c r="K39" s="74">
        <v>158280</v>
      </c>
      <c r="L39" s="75"/>
      <c r="M39" s="68"/>
      <c r="N39" s="69"/>
      <c r="O39" s="85" t="s">
        <v>73</v>
      </c>
      <c r="P39" s="71">
        <v>31717</v>
      </c>
      <c r="Q39" s="72"/>
      <c r="R39" s="73">
        <v>19588</v>
      </c>
      <c r="S39" s="72"/>
      <c r="T39" s="73">
        <v>8800</v>
      </c>
      <c r="U39" s="72"/>
      <c r="V39" s="73"/>
      <c r="W39" s="72"/>
      <c r="X39" s="74">
        <v>60105</v>
      </c>
      <c r="Y39" s="75"/>
      <c r="Z39" s="69"/>
    </row>
    <row r="40" spans="2:26">
      <c r="B40" s="86" t="s">
        <v>74</v>
      </c>
      <c r="C40" s="87">
        <v>9177</v>
      </c>
      <c r="D40" s="88"/>
      <c r="E40" s="89">
        <v>7440</v>
      </c>
      <c r="F40" s="88"/>
      <c r="G40" s="89">
        <v>2441</v>
      </c>
      <c r="H40" s="88"/>
      <c r="I40" s="89"/>
      <c r="J40" s="88"/>
      <c r="K40" s="90">
        <v>19058</v>
      </c>
      <c r="L40" s="91"/>
      <c r="M40" s="68"/>
      <c r="N40" s="69"/>
      <c r="O40" s="86" t="s">
        <v>74</v>
      </c>
      <c r="P40" s="87">
        <v>9241.7976666666673</v>
      </c>
      <c r="Q40" s="88"/>
      <c r="R40" s="89">
        <v>7488.753333333334</v>
      </c>
      <c r="S40" s="88"/>
      <c r="T40" s="89">
        <v>2440.0866666666675</v>
      </c>
      <c r="U40" s="88"/>
      <c r="V40" s="89"/>
      <c r="W40" s="88"/>
      <c r="X40" s="90">
        <v>19170.636333333332</v>
      </c>
      <c r="Y40" s="91"/>
      <c r="Z40" s="69"/>
    </row>
    <row r="41" spans="2:26">
      <c r="P41" s="92"/>
      <c r="Q41" s="92"/>
      <c r="R41" s="92"/>
      <c r="S41" s="92"/>
      <c r="T41" s="92"/>
      <c r="U41" s="92"/>
    </row>
    <row r="43" spans="2:26" ht="34.5" customHeight="1">
      <c r="B43" s="57" t="s">
        <v>79</v>
      </c>
      <c r="C43" s="183" t="s">
        <v>60</v>
      </c>
      <c r="D43" s="177"/>
      <c r="E43" s="176" t="s">
        <v>61</v>
      </c>
      <c r="F43" s="177"/>
      <c r="G43" s="176" t="s">
        <v>62</v>
      </c>
      <c r="H43" s="177"/>
      <c r="I43" s="176" t="s">
        <v>63</v>
      </c>
      <c r="J43" s="177"/>
      <c r="K43" s="180" t="s">
        <v>64</v>
      </c>
      <c r="L43" s="181"/>
      <c r="M43" s="58"/>
      <c r="O43" s="57" t="s">
        <v>80</v>
      </c>
      <c r="P43" s="183" t="s">
        <v>60</v>
      </c>
      <c r="Q43" s="177"/>
      <c r="R43" s="176" t="s">
        <v>61</v>
      </c>
      <c r="S43" s="177"/>
      <c r="T43" s="176" t="s">
        <v>62</v>
      </c>
      <c r="U43" s="177"/>
      <c r="V43" s="176" t="s">
        <v>63</v>
      </c>
      <c r="W43" s="177"/>
      <c r="X43" s="180" t="s">
        <v>64</v>
      </c>
      <c r="Y43" s="181"/>
    </row>
    <row r="44" spans="2:26" ht="18.75" thickBot="1">
      <c r="B44" s="59" t="s">
        <v>66</v>
      </c>
      <c r="C44" s="182"/>
      <c r="D44" s="179"/>
      <c r="E44" s="178"/>
      <c r="F44" s="179"/>
      <c r="G44" s="178"/>
      <c r="H44" s="179"/>
      <c r="I44" s="178"/>
      <c r="J44" s="179"/>
      <c r="K44" s="178"/>
      <c r="L44" s="182"/>
      <c r="M44" s="60"/>
      <c r="O44" s="59" t="s">
        <v>66</v>
      </c>
      <c r="P44" s="182"/>
      <c r="Q44" s="179"/>
      <c r="R44" s="178"/>
      <c r="S44" s="179"/>
      <c r="T44" s="178"/>
      <c r="U44" s="179"/>
      <c r="V44" s="178"/>
      <c r="W44" s="179"/>
      <c r="X44" s="178"/>
      <c r="Y44" s="182"/>
    </row>
    <row r="45" spans="2:26">
      <c r="B45" s="61" t="s">
        <v>67</v>
      </c>
      <c r="C45" s="62">
        <v>2521972</v>
      </c>
      <c r="D45" s="63"/>
      <c r="E45" s="64">
        <v>1508592</v>
      </c>
      <c r="F45" s="65"/>
      <c r="G45" s="64">
        <v>944767</v>
      </c>
      <c r="H45" s="65"/>
      <c r="I45" s="64"/>
      <c r="J45" s="65"/>
      <c r="K45" s="66">
        <v>4975331</v>
      </c>
      <c r="L45" s="67"/>
      <c r="M45" s="68"/>
      <c r="N45" s="69"/>
      <c r="O45" s="61" t="s">
        <v>67</v>
      </c>
      <c r="P45" s="62">
        <v>599323</v>
      </c>
      <c r="Q45" s="63"/>
      <c r="R45" s="64">
        <v>321464</v>
      </c>
      <c r="S45" s="65"/>
      <c r="T45" s="64">
        <v>207582</v>
      </c>
      <c r="U45" s="65"/>
      <c r="V45" s="64"/>
      <c r="W45" s="65"/>
      <c r="X45" s="66">
        <v>1128369</v>
      </c>
      <c r="Y45" s="67"/>
      <c r="Z45" s="69"/>
    </row>
    <row r="46" spans="2:26">
      <c r="B46" s="70" t="s">
        <v>68</v>
      </c>
      <c r="C46" s="71">
        <v>2562752</v>
      </c>
      <c r="D46" s="72"/>
      <c r="E46" s="73">
        <v>1547401</v>
      </c>
      <c r="F46" s="72"/>
      <c r="G46" s="73">
        <v>950093</v>
      </c>
      <c r="H46" s="72"/>
      <c r="I46" s="73">
        <v>-83514</v>
      </c>
      <c r="J46" s="72"/>
      <c r="K46" s="74">
        <v>4976732</v>
      </c>
      <c r="L46" s="75"/>
      <c r="M46" s="68"/>
      <c r="N46" s="69"/>
      <c r="O46" s="70" t="s">
        <v>68</v>
      </c>
      <c r="P46" s="71">
        <v>608622</v>
      </c>
      <c r="Q46" s="72"/>
      <c r="R46" s="73">
        <v>330392</v>
      </c>
      <c r="S46" s="72"/>
      <c r="T46" s="73">
        <v>209312</v>
      </c>
      <c r="U46" s="72"/>
      <c r="V46" s="73">
        <v>-19628</v>
      </c>
      <c r="W46" s="72"/>
      <c r="X46" s="74">
        <v>1128698</v>
      </c>
      <c r="Y46" s="75"/>
      <c r="Z46" s="69"/>
    </row>
    <row r="47" spans="2:26">
      <c r="B47" s="70" t="s">
        <v>69</v>
      </c>
      <c r="C47" s="76">
        <v>426038.86421999999</v>
      </c>
      <c r="D47" s="77"/>
      <c r="E47" s="78">
        <v>371761.07962000003</v>
      </c>
      <c r="F47" s="77"/>
      <c r="G47" s="78">
        <v>223071.87624000001</v>
      </c>
      <c r="H47" s="77"/>
      <c r="I47" s="73"/>
      <c r="J47" s="72"/>
      <c r="K47" s="74">
        <v>1020871.8200800001</v>
      </c>
      <c r="L47" s="75"/>
      <c r="M47" s="68"/>
      <c r="N47" s="69"/>
      <c r="O47" s="70" t="s">
        <v>69</v>
      </c>
      <c r="P47" s="76">
        <v>97978.361039999989</v>
      </c>
      <c r="Q47" s="77"/>
      <c r="R47" s="78">
        <v>60722.809060000058</v>
      </c>
      <c r="S47" s="77"/>
      <c r="T47" s="78">
        <v>42609.94418000002</v>
      </c>
      <c r="U47" s="77"/>
      <c r="V47" s="73"/>
      <c r="W47" s="72"/>
      <c r="X47" s="74">
        <v>201311.1142800001</v>
      </c>
      <c r="Y47" s="75"/>
      <c r="Z47" s="69"/>
    </row>
    <row r="48" spans="2:26">
      <c r="B48" s="70" t="s">
        <v>70</v>
      </c>
      <c r="C48" s="71">
        <v>425260</v>
      </c>
      <c r="D48" s="72"/>
      <c r="E48" s="73">
        <v>373689</v>
      </c>
      <c r="F48" s="72"/>
      <c r="G48" s="73">
        <v>227300</v>
      </c>
      <c r="H48" s="72"/>
      <c r="I48" s="73"/>
      <c r="J48" s="72"/>
      <c r="K48" s="74">
        <v>1026249</v>
      </c>
      <c r="L48" s="75"/>
      <c r="M48" s="68"/>
      <c r="N48" s="69"/>
      <c r="O48" s="70" t="s">
        <v>70</v>
      </c>
      <c r="P48" s="71">
        <v>89436</v>
      </c>
      <c r="Q48" s="72"/>
      <c r="R48" s="73">
        <v>59803</v>
      </c>
      <c r="S48" s="72"/>
      <c r="T48" s="73">
        <v>41586</v>
      </c>
      <c r="U48" s="72"/>
      <c r="V48" s="73"/>
      <c r="W48" s="72"/>
      <c r="X48" s="74">
        <v>190825</v>
      </c>
      <c r="Y48" s="75"/>
      <c r="Z48" s="69"/>
    </row>
    <row r="49" spans="2:26">
      <c r="B49" s="70" t="s">
        <v>71</v>
      </c>
      <c r="C49" s="79">
        <v>0.16893091324999376</v>
      </c>
      <c r="D49" s="80"/>
      <c r="E49" s="81">
        <v>0.24642917344119553</v>
      </c>
      <c r="F49" s="80"/>
      <c r="G49" s="81">
        <v>0.23611311174077843</v>
      </c>
      <c r="H49" s="82"/>
      <c r="I49" s="73"/>
      <c r="J49" s="72"/>
      <c r="K49" s="83">
        <v>0.20518671422665147</v>
      </c>
      <c r="L49" s="84"/>
      <c r="M49" s="93"/>
      <c r="N49" s="69"/>
      <c r="O49" s="70" t="s">
        <v>71</v>
      </c>
      <c r="P49" s="79">
        <v>0.16348173028567231</v>
      </c>
      <c r="Q49" s="80"/>
      <c r="R49" s="81">
        <v>0.18889458558345587</v>
      </c>
      <c r="S49" s="80"/>
      <c r="T49" s="81">
        <v>0.20526801061749103</v>
      </c>
      <c r="U49" s="82"/>
      <c r="V49" s="73"/>
      <c r="W49" s="72"/>
      <c r="X49" s="83">
        <v>0.17840893739547975</v>
      </c>
      <c r="Y49" s="84"/>
      <c r="Z49" s="69"/>
    </row>
    <row r="50" spans="2:26">
      <c r="B50" s="70" t="s">
        <v>72</v>
      </c>
      <c r="C50" s="71">
        <v>256275</v>
      </c>
      <c r="D50" s="72"/>
      <c r="E50" s="73">
        <v>279032</v>
      </c>
      <c r="F50" s="72"/>
      <c r="G50" s="73">
        <v>185886</v>
      </c>
      <c r="H50" s="72"/>
      <c r="I50" s="73"/>
      <c r="J50" s="72"/>
      <c r="K50" s="74">
        <v>721193</v>
      </c>
      <c r="L50" s="75"/>
      <c r="M50" s="68"/>
      <c r="N50" s="69"/>
      <c r="O50" s="70" t="s">
        <v>72</v>
      </c>
      <c r="P50" s="71">
        <v>41903</v>
      </c>
      <c r="Q50" s="72"/>
      <c r="R50" s="73">
        <v>36583</v>
      </c>
      <c r="S50" s="72"/>
      <c r="T50" s="73">
        <v>29721</v>
      </c>
      <c r="U50" s="72"/>
      <c r="V50" s="73"/>
      <c r="W50" s="72"/>
      <c r="X50" s="74">
        <v>108207</v>
      </c>
      <c r="Y50" s="75"/>
      <c r="Z50" s="69"/>
    </row>
    <row r="51" spans="2:26">
      <c r="B51" s="85" t="s">
        <v>73</v>
      </c>
      <c r="C51" s="71">
        <v>183581</v>
      </c>
      <c r="D51" s="72"/>
      <c r="E51" s="73">
        <v>117618</v>
      </c>
      <c r="F51" s="72"/>
      <c r="G51" s="73">
        <v>51374</v>
      </c>
      <c r="H51" s="72"/>
      <c r="I51" s="73"/>
      <c r="J51" s="72"/>
      <c r="K51" s="74">
        <v>352573</v>
      </c>
      <c r="L51" s="75"/>
      <c r="M51" s="68"/>
      <c r="N51" s="69"/>
      <c r="O51" s="85" t="s">
        <v>73</v>
      </c>
      <c r="P51" s="71">
        <v>99334</v>
      </c>
      <c r="Q51" s="72"/>
      <c r="R51" s="73">
        <v>63947</v>
      </c>
      <c r="S51" s="72"/>
      <c r="T51" s="73">
        <v>31012</v>
      </c>
      <c r="U51" s="72"/>
      <c r="V51" s="73"/>
      <c r="W51" s="72"/>
      <c r="X51" s="74">
        <v>194293</v>
      </c>
      <c r="Y51" s="75"/>
      <c r="Z51" s="69"/>
    </row>
    <row r="52" spans="2:26">
      <c r="B52" s="86" t="s">
        <v>74</v>
      </c>
      <c r="C52" s="87">
        <v>9162</v>
      </c>
      <c r="D52" s="88"/>
      <c r="E52" s="89">
        <v>7487</v>
      </c>
      <c r="F52" s="88"/>
      <c r="G52" s="89">
        <v>2429</v>
      </c>
      <c r="H52" s="88"/>
      <c r="I52" s="89"/>
      <c r="J52" s="88"/>
      <c r="K52" s="90">
        <v>19078</v>
      </c>
      <c r="L52" s="91"/>
      <c r="M52" s="68"/>
      <c r="N52" s="69"/>
      <c r="O52" s="86" t="s">
        <v>74</v>
      </c>
      <c r="P52" s="87">
        <v>9119.355333333333</v>
      </c>
      <c r="Q52" s="88"/>
      <c r="R52" s="89">
        <v>7628.2619999999997</v>
      </c>
      <c r="S52" s="88"/>
      <c r="T52" s="89">
        <v>2391.3670000000006</v>
      </c>
      <c r="U52" s="88"/>
      <c r="V52" s="89"/>
      <c r="W52" s="88"/>
      <c r="X52" s="90">
        <v>19138.98233333333</v>
      </c>
      <c r="Y52" s="91"/>
      <c r="Z52" s="69"/>
    </row>
    <row r="53" spans="2:26">
      <c r="P53" s="92"/>
      <c r="Q53" s="92"/>
      <c r="R53" s="92"/>
      <c r="S53" s="92"/>
      <c r="T53" s="92"/>
      <c r="U53" s="92"/>
    </row>
    <row r="55" spans="2:26">
      <c r="P55" s="69"/>
      <c r="Q55" s="69"/>
    </row>
    <row r="57" spans="2:26">
      <c r="T57" s="69"/>
      <c r="U57" s="69"/>
    </row>
    <row r="59" spans="2:26">
      <c r="P59" s="94"/>
      <c r="Q59" s="94"/>
    </row>
    <row r="61" spans="2:26">
      <c r="P61" s="69"/>
      <c r="Q61" s="69"/>
    </row>
    <row r="62" spans="2:26">
      <c r="P62" s="69"/>
      <c r="Q62" s="69"/>
    </row>
  </sheetData>
  <mergeCells count="80">
    <mergeCell ref="P44:Q44"/>
    <mergeCell ref="R44:S44"/>
    <mergeCell ref="T44:U44"/>
    <mergeCell ref="V44:W44"/>
    <mergeCell ref="X44:Y44"/>
    <mergeCell ref="P32:Q32"/>
    <mergeCell ref="R32:S32"/>
    <mergeCell ref="T32:U32"/>
    <mergeCell ref="V32:W32"/>
    <mergeCell ref="X32:Y32"/>
    <mergeCell ref="P43:Q43"/>
    <mergeCell ref="R43:S43"/>
    <mergeCell ref="T43:U43"/>
    <mergeCell ref="V43:W43"/>
    <mergeCell ref="X43:Y43"/>
    <mergeCell ref="P20:Q20"/>
    <mergeCell ref="R20:S20"/>
    <mergeCell ref="T20:U20"/>
    <mergeCell ref="V20:W20"/>
    <mergeCell ref="X20:Y20"/>
    <mergeCell ref="P31:Q31"/>
    <mergeCell ref="R31:S31"/>
    <mergeCell ref="T31:U31"/>
    <mergeCell ref="V31:W31"/>
    <mergeCell ref="X31:Y31"/>
    <mergeCell ref="V7:W7"/>
    <mergeCell ref="X7:Y7"/>
    <mergeCell ref="V8:W8"/>
    <mergeCell ref="X8:Y8"/>
    <mergeCell ref="P19:Q19"/>
    <mergeCell ref="R19:S19"/>
    <mergeCell ref="T19:U19"/>
    <mergeCell ref="V19:W19"/>
    <mergeCell ref="X19:Y19"/>
    <mergeCell ref="R7:S7"/>
    <mergeCell ref="P8:Q8"/>
    <mergeCell ref="R8:S8"/>
    <mergeCell ref="T7:U7"/>
    <mergeCell ref="T8:U8"/>
    <mergeCell ref="P7:Q7"/>
    <mergeCell ref="C44:D44"/>
    <mergeCell ref="E44:F44"/>
    <mergeCell ref="G44:H44"/>
    <mergeCell ref="I44:J44"/>
    <mergeCell ref="K44:L44"/>
    <mergeCell ref="C32:D32"/>
    <mergeCell ref="E32:F32"/>
    <mergeCell ref="G32:H32"/>
    <mergeCell ref="I32:J32"/>
    <mergeCell ref="K32:L32"/>
    <mergeCell ref="C43:D43"/>
    <mergeCell ref="E43:F43"/>
    <mergeCell ref="G43:H43"/>
    <mergeCell ref="I43:J43"/>
    <mergeCell ref="K43:L43"/>
    <mergeCell ref="C20:D20"/>
    <mergeCell ref="E20:F20"/>
    <mergeCell ref="G20:H20"/>
    <mergeCell ref="I20:J20"/>
    <mergeCell ref="K20:L20"/>
    <mergeCell ref="C31:D31"/>
    <mergeCell ref="E31:F31"/>
    <mergeCell ref="G31:H31"/>
    <mergeCell ref="I31:J31"/>
    <mergeCell ref="K31:L31"/>
    <mergeCell ref="C19:D19"/>
    <mergeCell ref="E19:F19"/>
    <mergeCell ref="G19:H19"/>
    <mergeCell ref="I19:J19"/>
    <mergeCell ref="K19:L19"/>
    <mergeCell ref="I7:J7"/>
    <mergeCell ref="I8:J8"/>
    <mergeCell ref="K7:L7"/>
    <mergeCell ref="K8:L8"/>
    <mergeCell ref="C7:D7"/>
    <mergeCell ref="C8:D8"/>
    <mergeCell ref="E7:F7"/>
    <mergeCell ref="E8:F8"/>
    <mergeCell ref="G7:H7"/>
    <mergeCell ref="G8:H8"/>
  </mergeCells>
  <pageMargins left="0.7" right="0.7" top="0.75" bottom="0.75" header="0.3" footer="0.3"/>
  <pageSetup paperSize="9" scale="67" orientation="portrait" r:id="rId1"/>
  <colBreaks count="1" manualBreakCount="1">
    <brk id="13" max="52" man="1"/>
  </colBreaks>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486A8-2738-406F-AE7D-D166FF81AB3C}">
  <dimension ref="B1:Z62"/>
  <sheetViews>
    <sheetView showGridLines="0" zoomScaleNormal="100" workbookViewId="0"/>
  </sheetViews>
  <sheetFormatPr baseColWidth="10" defaultColWidth="9.140625" defaultRowHeight="18"/>
  <cols>
    <col min="1" max="1" width="5.7109375" style="55" customWidth="1"/>
    <col min="2" max="2" width="34.7109375" style="55" customWidth="1"/>
    <col min="3" max="3" width="11.140625" style="55" customWidth="1"/>
    <col min="4" max="4" width="4.7109375" style="55" customWidth="1"/>
    <col min="5" max="5" width="11.140625" style="55" customWidth="1"/>
    <col min="6" max="6" width="4.7109375" style="55" customWidth="1"/>
    <col min="7" max="7" width="11.140625" style="55" customWidth="1"/>
    <col min="8" max="8" width="4.7109375" style="55" customWidth="1"/>
    <col min="9" max="9" width="11.140625" style="55" customWidth="1"/>
    <col min="10" max="10" width="4.7109375" style="55" customWidth="1"/>
    <col min="11" max="11" width="11.140625" style="56" customWidth="1"/>
    <col min="12" max="12" width="4.7109375" style="56" customWidth="1"/>
    <col min="13" max="13" width="5.7109375" style="56" customWidth="1"/>
    <col min="14" max="14" width="5.7109375" style="55" customWidth="1"/>
    <col min="15" max="15" width="34.7109375" style="55" customWidth="1"/>
    <col min="16" max="16" width="11.140625" style="55" customWidth="1"/>
    <col min="17" max="17" width="4.7109375" style="55" customWidth="1"/>
    <col min="18" max="18" width="11.140625" style="55" customWidth="1"/>
    <col min="19" max="19" width="4.7109375" style="55" customWidth="1"/>
    <col min="20" max="20" width="11.140625" style="55" customWidth="1"/>
    <col min="21" max="21" width="4.7109375" style="55" customWidth="1"/>
    <col min="22" max="22" width="11.140625" style="55" customWidth="1"/>
    <col min="23" max="23" width="4.7109375" style="55" customWidth="1"/>
    <col min="24" max="24" width="11.140625" style="56" customWidth="1"/>
    <col min="25" max="25" width="4.7109375" style="56" customWidth="1"/>
    <col min="26" max="26" width="9.140625" style="55"/>
    <col min="27" max="27" width="60" style="55" bestFit="1" customWidth="1"/>
    <col min="28" max="16384" width="9.140625" style="55"/>
  </cols>
  <sheetData>
    <row r="1" spans="2:26" ht="15" customHeight="1"/>
    <row r="2" spans="2:26" ht="21" customHeight="1">
      <c r="B2" s="95">
        <v>2021</v>
      </c>
      <c r="O2" s="95">
        <v>2021</v>
      </c>
    </row>
    <row r="3" spans="2:26" ht="15" customHeight="1">
      <c r="B3" s="96"/>
      <c r="O3" s="96"/>
    </row>
    <row r="4" spans="2:26" ht="21" customHeight="1">
      <c r="B4" s="97" t="s">
        <v>81</v>
      </c>
      <c r="O4" s="97" t="s">
        <v>81</v>
      </c>
    </row>
    <row r="5" spans="2:26" ht="15.75" customHeight="1">
      <c r="B5" s="55" t="s">
        <v>82</v>
      </c>
      <c r="O5" s="55" t="s">
        <v>83</v>
      </c>
    </row>
    <row r="7" spans="2:26" ht="34.5" customHeight="1">
      <c r="B7" s="57" t="s">
        <v>84</v>
      </c>
      <c r="C7" s="183" t="s">
        <v>60</v>
      </c>
      <c r="D7" s="177"/>
      <c r="E7" s="176" t="s">
        <v>61</v>
      </c>
      <c r="F7" s="177"/>
      <c r="G7" s="176" t="s">
        <v>62</v>
      </c>
      <c r="H7" s="177"/>
      <c r="I7" s="176" t="s">
        <v>63</v>
      </c>
      <c r="J7" s="177"/>
      <c r="K7" s="180" t="s">
        <v>64</v>
      </c>
      <c r="L7" s="181"/>
      <c r="M7" s="58"/>
      <c r="O7" s="57" t="s">
        <v>84</v>
      </c>
      <c r="P7" s="183" t="s">
        <v>60</v>
      </c>
      <c r="Q7" s="177"/>
      <c r="R7" s="176" t="s">
        <v>61</v>
      </c>
      <c r="S7" s="177"/>
      <c r="T7" s="176" t="s">
        <v>62</v>
      </c>
      <c r="U7" s="177"/>
      <c r="V7" s="176" t="s">
        <v>63</v>
      </c>
      <c r="W7" s="177"/>
      <c r="X7" s="180" t="s">
        <v>64</v>
      </c>
      <c r="Y7" s="181"/>
    </row>
    <row r="8" spans="2:26" ht="15.75" customHeight="1" thickBot="1">
      <c r="B8" s="59" t="s">
        <v>66</v>
      </c>
      <c r="C8" s="182"/>
      <c r="D8" s="179"/>
      <c r="E8" s="178"/>
      <c r="F8" s="179"/>
      <c r="G8" s="178"/>
      <c r="H8" s="179"/>
      <c r="I8" s="178"/>
      <c r="J8" s="179"/>
      <c r="K8" s="178"/>
      <c r="L8" s="182"/>
      <c r="M8" s="60"/>
      <c r="O8" s="59" t="s">
        <v>66</v>
      </c>
      <c r="P8" s="182"/>
      <c r="Q8" s="179"/>
      <c r="R8" s="178"/>
      <c r="S8" s="179"/>
      <c r="T8" s="178"/>
      <c r="U8" s="179"/>
      <c r="V8" s="178"/>
      <c r="W8" s="179"/>
      <c r="X8" s="178"/>
      <c r="Y8" s="182"/>
    </row>
    <row r="9" spans="2:26">
      <c r="B9" s="61" t="s">
        <v>67</v>
      </c>
      <c r="C9" s="62">
        <v>465447</v>
      </c>
      <c r="D9" s="63"/>
      <c r="E9" s="64">
        <v>253795</v>
      </c>
      <c r="F9" s="65"/>
      <c r="G9" s="64">
        <v>76451</v>
      </c>
      <c r="H9" s="65"/>
      <c r="I9" s="64"/>
      <c r="J9" s="65"/>
      <c r="K9" s="66">
        <v>795693</v>
      </c>
      <c r="L9" s="67"/>
      <c r="M9" s="68"/>
      <c r="N9" s="69"/>
      <c r="O9" s="61" t="s">
        <v>67</v>
      </c>
      <c r="P9" s="62">
        <v>465447</v>
      </c>
      <c r="Q9" s="63"/>
      <c r="R9" s="64">
        <v>253795</v>
      </c>
      <c r="S9" s="65"/>
      <c r="T9" s="64">
        <v>76451</v>
      </c>
      <c r="U9" s="65"/>
      <c r="V9" s="64"/>
      <c r="W9" s="65"/>
      <c r="X9" s="66">
        <v>795693</v>
      </c>
      <c r="Y9" s="67"/>
      <c r="Z9" s="69"/>
    </row>
    <row r="10" spans="2:26">
      <c r="B10" s="70" t="s">
        <v>68</v>
      </c>
      <c r="C10" s="71">
        <v>473133</v>
      </c>
      <c r="D10" s="72"/>
      <c r="E10" s="73">
        <v>262891</v>
      </c>
      <c r="F10" s="72"/>
      <c r="G10" s="73">
        <v>77064</v>
      </c>
      <c r="H10" s="72"/>
      <c r="I10" s="73">
        <v>-16575</v>
      </c>
      <c r="J10" s="72"/>
      <c r="K10" s="74">
        <v>796513</v>
      </c>
      <c r="L10" s="75"/>
      <c r="M10" s="68"/>
      <c r="N10" s="69"/>
      <c r="O10" s="70" t="s">
        <v>68</v>
      </c>
      <c r="P10" s="71">
        <v>473133</v>
      </c>
      <c r="Q10" s="72"/>
      <c r="R10" s="73">
        <v>262891</v>
      </c>
      <c r="S10" s="72"/>
      <c r="T10" s="73">
        <v>77064</v>
      </c>
      <c r="U10" s="72"/>
      <c r="V10" s="73">
        <v>-16575</v>
      </c>
      <c r="W10" s="72"/>
      <c r="X10" s="74">
        <v>796513</v>
      </c>
      <c r="Y10" s="75"/>
      <c r="Z10" s="69"/>
    </row>
    <row r="11" spans="2:26">
      <c r="B11" s="70" t="s">
        <v>69</v>
      </c>
      <c r="C11" s="76">
        <v>61557.382989999998</v>
      </c>
      <c r="D11" s="77"/>
      <c r="E11" s="78">
        <v>35539.213329999999</v>
      </c>
      <c r="F11" s="77"/>
      <c r="G11" s="78">
        <v>7916.5858000000007</v>
      </c>
      <c r="H11" s="77"/>
      <c r="I11" s="73"/>
      <c r="J11" s="72"/>
      <c r="K11" s="74">
        <v>105013.18212</v>
      </c>
      <c r="L11" s="75"/>
      <c r="M11" s="68"/>
      <c r="N11" s="69"/>
      <c r="O11" s="70" t="s">
        <v>69</v>
      </c>
      <c r="P11" s="76">
        <v>61557.382989999998</v>
      </c>
      <c r="Q11" s="77"/>
      <c r="R11" s="78">
        <v>35539.213329999999</v>
      </c>
      <c r="S11" s="77"/>
      <c r="T11" s="78">
        <v>7916.5858000000007</v>
      </c>
      <c r="U11" s="77"/>
      <c r="V11" s="73"/>
      <c r="W11" s="72"/>
      <c r="X11" s="74">
        <v>105013.18212</v>
      </c>
      <c r="Y11" s="75"/>
      <c r="Z11" s="69"/>
    </row>
    <row r="12" spans="2:26">
      <c r="B12" s="70" t="s">
        <v>70</v>
      </c>
      <c r="C12" s="71">
        <v>63545</v>
      </c>
      <c r="D12" s="72"/>
      <c r="E12" s="73">
        <v>36240</v>
      </c>
      <c r="F12" s="72"/>
      <c r="G12" s="73">
        <v>6628</v>
      </c>
      <c r="H12" s="72"/>
      <c r="I12" s="73"/>
      <c r="J12" s="72"/>
      <c r="K12" s="74">
        <v>106413</v>
      </c>
      <c r="L12" s="75"/>
      <c r="M12" s="68"/>
      <c r="N12" s="69"/>
      <c r="O12" s="70" t="s">
        <v>70</v>
      </c>
      <c r="P12" s="71">
        <v>63545</v>
      </c>
      <c r="Q12" s="72"/>
      <c r="R12" s="73">
        <v>36240</v>
      </c>
      <c r="S12" s="72"/>
      <c r="T12" s="73">
        <v>6628</v>
      </c>
      <c r="U12" s="72"/>
      <c r="V12" s="73"/>
      <c r="W12" s="72"/>
      <c r="X12" s="74">
        <v>106413</v>
      </c>
      <c r="Y12" s="75"/>
      <c r="Z12" s="69"/>
    </row>
    <row r="13" spans="2:26">
      <c r="B13" s="70" t="s">
        <v>71</v>
      </c>
      <c r="C13" s="79">
        <v>0.13225404984015399</v>
      </c>
      <c r="D13" s="80"/>
      <c r="E13" s="81">
        <v>0.14003118000748635</v>
      </c>
      <c r="F13" s="80"/>
      <c r="G13" s="81">
        <v>0.10355110855319094</v>
      </c>
      <c r="H13" s="82"/>
      <c r="I13" s="73"/>
      <c r="J13" s="72"/>
      <c r="K13" s="83">
        <v>0.13197700887151201</v>
      </c>
      <c r="L13" s="84"/>
      <c r="M13" s="68"/>
      <c r="N13" s="69"/>
      <c r="O13" s="70" t="s">
        <v>71</v>
      </c>
      <c r="P13" s="79">
        <v>0.13225404984015399</v>
      </c>
      <c r="Q13" s="80"/>
      <c r="R13" s="81">
        <v>0.14003118000748635</v>
      </c>
      <c r="S13" s="80"/>
      <c r="T13" s="81">
        <v>0.10355110855319094</v>
      </c>
      <c r="U13" s="82"/>
      <c r="V13" s="73"/>
      <c r="W13" s="72"/>
      <c r="X13" s="83">
        <v>0.13197700887151201</v>
      </c>
      <c r="Y13" s="84"/>
      <c r="Z13" s="69"/>
    </row>
    <row r="14" spans="2:26">
      <c r="B14" s="70" t="s">
        <v>72</v>
      </c>
      <c r="C14" s="71">
        <v>30445</v>
      </c>
      <c r="D14" s="72"/>
      <c r="E14" s="73">
        <v>17944</v>
      </c>
      <c r="F14" s="72"/>
      <c r="G14" s="73">
        <v>383</v>
      </c>
      <c r="H14" s="72"/>
      <c r="I14" s="73"/>
      <c r="J14" s="72"/>
      <c r="K14" s="74">
        <v>48772</v>
      </c>
      <c r="L14" s="75"/>
      <c r="M14" s="68"/>
      <c r="N14" s="69"/>
      <c r="O14" s="70" t="s">
        <v>72</v>
      </c>
      <c r="P14" s="71">
        <v>30445</v>
      </c>
      <c r="Q14" s="72"/>
      <c r="R14" s="73">
        <v>17944</v>
      </c>
      <c r="S14" s="72"/>
      <c r="T14" s="73">
        <v>383</v>
      </c>
      <c r="U14" s="72"/>
      <c r="V14" s="73"/>
      <c r="W14" s="72"/>
      <c r="X14" s="74">
        <v>48772</v>
      </c>
      <c r="Y14" s="75"/>
      <c r="Z14" s="69"/>
    </row>
    <row r="15" spans="2:26">
      <c r="B15" s="85" t="s">
        <v>73</v>
      </c>
      <c r="C15" s="71">
        <v>18184</v>
      </c>
      <c r="D15" s="72"/>
      <c r="E15" s="73">
        <v>13406</v>
      </c>
      <c r="F15" s="72"/>
      <c r="G15" s="73">
        <v>2210</v>
      </c>
      <c r="H15" s="72"/>
      <c r="I15" s="73"/>
      <c r="J15" s="72"/>
      <c r="K15" s="74">
        <v>33800</v>
      </c>
      <c r="L15" s="75"/>
      <c r="M15" s="68"/>
      <c r="N15" s="69"/>
      <c r="O15" s="85" t="s">
        <v>73</v>
      </c>
      <c r="P15" s="71">
        <v>18184</v>
      </c>
      <c r="Q15" s="72"/>
      <c r="R15" s="73">
        <v>13406</v>
      </c>
      <c r="S15" s="72"/>
      <c r="T15" s="73">
        <v>2210</v>
      </c>
      <c r="U15" s="72"/>
      <c r="V15" s="73"/>
      <c r="W15" s="72"/>
      <c r="X15" s="74">
        <v>33800</v>
      </c>
      <c r="Y15" s="75"/>
      <c r="Z15" s="69"/>
    </row>
    <row r="16" spans="2:26">
      <c r="B16" s="86" t="s">
        <v>74</v>
      </c>
      <c r="C16" s="87">
        <v>8283</v>
      </c>
      <c r="D16" s="88"/>
      <c r="E16" s="89">
        <v>7310</v>
      </c>
      <c r="F16" s="88"/>
      <c r="G16" s="89">
        <v>1446</v>
      </c>
      <c r="H16" s="88"/>
      <c r="I16" s="89"/>
      <c r="J16" s="88"/>
      <c r="K16" s="90">
        <v>17039</v>
      </c>
      <c r="L16" s="91"/>
      <c r="M16" s="68"/>
      <c r="N16" s="69"/>
      <c r="O16" s="86" t="s">
        <v>74</v>
      </c>
      <c r="P16" s="87">
        <v>8283.2119999999995</v>
      </c>
      <c r="Q16" s="88"/>
      <c r="R16" s="89">
        <v>7310.1073333333334</v>
      </c>
      <c r="S16" s="88"/>
      <c r="T16" s="89">
        <v>1446.1200000000001</v>
      </c>
      <c r="U16" s="88"/>
      <c r="V16" s="89"/>
      <c r="W16" s="88"/>
      <c r="X16" s="90">
        <v>17039.438333333335</v>
      </c>
      <c r="Y16" s="91"/>
      <c r="Z16" s="69"/>
    </row>
    <row r="17" spans="2:26">
      <c r="P17" s="92"/>
      <c r="Q17" s="92"/>
      <c r="R17" s="92"/>
      <c r="S17" s="92"/>
      <c r="T17" s="92"/>
      <c r="U17" s="92"/>
    </row>
    <row r="19" spans="2:26" ht="34.5" customHeight="1">
      <c r="B19" s="57" t="s">
        <v>85</v>
      </c>
      <c r="C19" s="183" t="s">
        <v>60</v>
      </c>
      <c r="D19" s="177"/>
      <c r="E19" s="176" t="s">
        <v>61</v>
      </c>
      <c r="F19" s="177"/>
      <c r="G19" s="176" t="s">
        <v>62</v>
      </c>
      <c r="H19" s="177"/>
      <c r="I19" s="176" t="s">
        <v>63</v>
      </c>
      <c r="J19" s="177"/>
      <c r="K19" s="180" t="s">
        <v>64</v>
      </c>
      <c r="L19" s="181"/>
      <c r="M19" s="58"/>
      <c r="O19" s="57" t="s">
        <v>86</v>
      </c>
      <c r="P19" s="183" t="s">
        <v>60</v>
      </c>
      <c r="Q19" s="177"/>
      <c r="R19" s="176" t="s">
        <v>61</v>
      </c>
      <c r="S19" s="177"/>
      <c r="T19" s="176" t="s">
        <v>62</v>
      </c>
      <c r="U19" s="177"/>
      <c r="V19" s="176" t="s">
        <v>63</v>
      </c>
      <c r="W19" s="177"/>
      <c r="X19" s="180" t="s">
        <v>64</v>
      </c>
      <c r="Y19" s="181"/>
    </row>
    <row r="20" spans="2:26" ht="18.75" thickBot="1">
      <c r="B20" s="59" t="s">
        <v>66</v>
      </c>
      <c r="C20" s="182"/>
      <c r="D20" s="179"/>
      <c r="E20" s="178"/>
      <c r="F20" s="179"/>
      <c r="G20" s="178"/>
      <c r="H20" s="179"/>
      <c r="I20" s="178"/>
      <c r="J20" s="179"/>
      <c r="K20" s="178"/>
      <c r="L20" s="182"/>
      <c r="M20" s="60"/>
      <c r="N20" s="69"/>
      <c r="O20" s="59" t="s">
        <v>66</v>
      </c>
      <c r="P20" s="182"/>
      <c r="Q20" s="179"/>
      <c r="R20" s="178"/>
      <c r="S20" s="179"/>
      <c r="T20" s="178"/>
      <c r="U20" s="179"/>
      <c r="V20" s="178"/>
      <c r="W20" s="179"/>
      <c r="X20" s="178"/>
      <c r="Y20" s="182"/>
      <c r="Z20" s="69"/>
    </row>
    <row r="21" spans="2:26">
      <c r="B21" s="61" t="s">
        <v>67</v>
      </c>
      <c r="C21" s="62">
        <v>1057164</v>
      </c>
      <c r="D21" s="63"/>
      <c r="E21" s="64">
        <v>627938</v>
      </c>
      <c r="F21" s="65"/>
      <c r="G21" s="64">
        <v>180185</v>
      </c>
      <c r="H21" s="65"/>
      <c r="I21" s="64"/>
      <c r="J21" s="65"/>
      <c r="K21" s="66">
        <v>1865287</v>
      </c>
      <c r="L21" s="67"/>
      <c r="M21" s="68"/>
      <c r="N21" s="69"/>
      <c r="O21" s="61" t="s">
        <v>67</v>
      </c>
      <c r="P21" s="62">
        <v>591717</v>
      </c>
      <c r="Q21" s="63"/>
      <c r="R21" s="64">
        <v>374143</v>
      </c>
      <c r="S21" s="65"/>
      <c r="T21" s="64">
        <v>103734</v>
      </c>
      <c r="U21" s="65"/>
      <c r="V21" s="64"/>
      <c r="W21" s="65"/>
      <c r="X21" s="66">
        <v>1069594</v>
      </c>
      <c r="Y21" s="67"/>
      <c r="Z21" s="69"/>
    </row>
    <row r="22" spans="2:26">
      <c r="B22" s="70" t="s">
        <v>68</v>
      </c>
      <c r="C22" s="71">
        <v>1075420</v>
      </c>
      <c r="D22" s="72"/>
      <c r="E22" s="73">
        <v>647629</v>
      </c>
      <c r="F22" s="72"/>
      <c r="G22" s="73">
        <v>181514</v>
      </c>
      <c r="H22" s="72"/>
      <c r="I22" s="73">
        <v>-37022</v>
      </c>
      <c r="J22" s="72"/>
      <c r="K22" s="74">
        <v>1867541</v>
      </c>
      <c r="L22" s="75"/>
      <c r="M22" s="68"/>
      <c r="N22" s="69"/>
      <c r="O22" s="70" t="s">
        <v>68</v>
      </c>
      <c r="P22" s="71">
        <v>602287</v>
      </c>
      <c r="Q22" s="72"/>
      <c r="R22" s="73">
        <v>384738</v>
      </c>
      <c r="S22" s="72"/>
      <c r="T22" s="73">
        <v>104450</v>
      </c>
      <c r="U22" s="72"/>
      <c r="V22" s="73">
        <v>-20447</v>
      </c>
      <c r="W22" s="72"/>
      <c r="X22" s="74">
        <v>1071028</v>
      </c>
      <c r="Y22" s="75"/>
      <c r="Z22" s="69"/>
    </row>
    <row r="23" spans="2:26">
      <c r="B23" s="70" t="s">
        <v>69</v>
      </c>
      <c r="C23" s="76">
        <v>159528.26209</v>
      </c>
      <c r="D23" s="77"/>
      <c r="E23" s="78">
        <v>120380.73804</v>
      </c>
      <c r="F23" s="77"/>
      <c r="G23" s="78">
        <v>25086.949000000001</v>
      </c>
      <c r="H23" s="77"/>
      <c r="I23" s="73"/>
      <c r="J23" s="72"/>
      <c r="K23" s="74">
        <v>304995.94913000002</v>
      </c>
      <c r="L23" s="75"/>
      <c r="M23" s="68"/>
      <c r="N23" s="69"/>
      <c r="O23" s="70" t="s">
        <v>69</v>
      </c>
      <c r="P23" s="76">
        <v>97970.879100000006</v>
      </c>
      <c r="Q23" s="77"/>
      <c r="R23" s="78">
        <v>84841.524709999998</v>
      </c>
      <c r="S23" s="77"/>
      <c r="T23" s="78">
        <v>17170.3632</v>
      </c>
      <c r="U23" s="77"/>
      <c r="V23" s="73"/>
      <c r="W23" s="72"/>
      <c r="X23" s="74">
        <v>199982.76701000001</v>
      </c>
      <c r="Y23" s="75"/>
      <c r="Z23" s="69"/>
    </row>
    <row r="24" spans="2:26">
      <c r="B24" s="70" t="s">
        <v>70</v>
      </c>
      <c r="C24" s="71">
        <v>161033</v>
      </c>
      <c r="D24" s="72"/>
      <c r="E24" s="73">
        <v>121912</v>
      </c>
      <c r="F24" s="72"/>
      <c r="G24" s="73">
        <v>24021</v>
      </c>
      <c r="H24" s="72"/>
      <c r="I24" s="73"/>
      <c r="J24" s="72"/>
      <c r="K24" s="74">
        <v>306966</v>
      </c>
      <c r="L24" s="75"/>
      <c r="M24" s="68"/>
      <c r="N24" s="69"/>
      <c r="O24" s="70" t="s">
        <v>70</v>
      </c>
      <c r="P24" s="71">
        <v>97488</v>
      </c>
      <c r="Q24" s="72"/>
      <c r="R24" s="73">
        <v>85672</v>
      </c>
      <c r="S24" s="72"/>
      <c r="T24" s="73">
        <v>17393</v>
      </c>
      <c r="U24" s="72"/>
      <c r="V24" s="73"/>
      <c r="W24" s="72"/>
      <c r="X24" s="74">
        <v>200553</v>
      </c>
      <c r="Y24" s="75"/>
      <c r="Z24" s="69"/>
    </row>
    <row r="25" spans="2:26">
      <c r="B25" s="70" t="s">
        <v>71</v>
      </c>
      <c r="C25" s="79">
        <v>0.15090195200370804</v>
      </c>
      <c r="D25" s="80"/>
      <c r="E25" s="81">
        <v>0.1917079998980791</v>
      </c>
      <c r="F25" s="80"/>
      <c r="G25" s="81">
        <v>0.13922884257846102</v>
      </c>
      <c r="H25" s="82"/>
      <c r="I25" s="73"/>
      <c r="J25" s="72"/>
      <c r="K25" s="83">
        <v>0.1635115395807723</v>
      </c>
      <c r="L25" s="84"/>
      <c r="M25" s="68"/>
      <c r="N25" s="69"/>
      <c r="O25" s="70" t="s">
        <v>71</v>
      </c>
      <c r="P25" s="79">
        <v>0.16557049924203632</v>
      </c>
      <c r="Q25" s="80"/>
      <c r="R25" s="81">
        <v>0.22676229332100292</v>
      </c>
      <c r="S25" s="80"/>
      <c r="T25" s="81">
        <v>0.165523003065533</v>
      </c>
      <c r="U25" s="82"/>
      <c r="V25" s="73"/>
      <c r="W25" s="72"/>
      <c r="X25" s="83">
        <v>0.18697072628492681</v>
      </c>
      <c r="Y25" s="84"/>
      <c r="Z25" s="69"/>
    </row>
    <row r="26" spans="2:26">
      <c r="B26" s="70" t="s">
        <v>72</v>
      </c>
      <c r="C26" s="71">
        <v>85058</v>
      </c>
      <c r="D26" s="72"/>
      <c r="E26" s="73">
        <v>73903</v>
      </c>
      <c r="F26" s="72"/>
      <c r="G26" s="73">
        <v>11605</v>
      </c>
      <c r="H26" s="72"/>
      <c r="I26" s="73"/>
      <c r="J26" s="72"/>
      <c r="K26" s="74">
        <v>170566</v>
      </c>
      <c r="L26" s="75"/>
      <c r="M26" s="68"/>
      <c r="N26" s="69"/>
      <c r="O26" s="70" t="s">
        <v>72</v>
      </c>
      <c r="P26" s="71">
        <v>54613</v>
      </c>
      <c r="Q26" s="72"/>
      <c r="R26" s="73">
        <v>55959</v>
      </c>
      <c r="S26" s="72"/>
      <c r="T26" s="73">
        <v>11222</v>
      </c>
      <c r="U26" s="72"/>
      <c r="V26" s="73"/>
      <c r="W26" s="72"/>
      <c r="X26" s="74">
        <v>121794</v>
      </c>
      <c r="Y26" s="75"/>
      <c r="Z26" s="69"/>
    </row>
    <row r="27" spans="2:26">
      <c r="B27" s="85" t="s">
        <v>73</v>
      </c>
      <c r="C27" s="71">
        <v>40491</v>
      </c>
      <c r="D27" s="72"/>
      <c r="E27" s="73">
        <v>29087</v>
      </c>
      <c r="F27" s="72"/>
      <c r="G27" s="73">
        <v>5650</v>
      </c>
      <c r="H27" s="72"/>
      <c r="I27" s="73"/>
      <c r="J27" s="72"/>
      <c r="K27" s="74">
        <v>75228</v>
      </c>
      <c r="L27" s="75"/>
      <c r="M27" s="68"/>
      <c r="N27" s="69"/>
      <c r="O27" s="85" t="s">
        <v>73</v>
      </c>
      <c r="P27" s="71">
        <v>22307</v>
      </c>
      <c r="Q27" s="72"/>
      <c r="R27" s="73">
        <v>15681</v>
      </c>
      <c r="S27" s="72"/>
      <c r="T27" s="73">
        <v>3440</v>
      </c>
      <c r="U27" s="72"/>
      <c r="V27" s="73"/>
      <c r="W27" s="72"/>
      <c r="X27" s="74">
        <v>41428</v>
      </c>
      <c r="Y27" s="75"/>
      <c r="Z27" s="69"/>
    </row>
    <row r="28" spans="2:26">
      <c r="B28" s="86" t="s">
        <v>74</v>
      </c>
      <c r="C28" s="87">
        <v>8453</v>
      </c>
      <c r="D28" s="88"/>
      <c r="E28" s="89">
        <v>7278</v>
      </c>
      <c r="F28" s="88"/>
      <c r="G28" s="89">
        <v>1449</v>
      </c>
      <c r="H28" s="88"/>
      <c r="I28" s="89"/>
      <c r="J28" s="88"/>
      <c r="K28" s="90">
        <v>17180</v>
      </c>
      <c r="L28" s="91"/>
      <c r="M28" s="68"/>
      <c r="N28" s="69"/>
      <c r="O28" s="86" t="s">
        <v>74</v>
      </c>
      <c r="P28" s="87">
        <v>8621.8913333333348</v>
      </c>
      <c r="Q28" s="88"/>
      <c r="R28" s="89">
        <v>7246.034333333334</v>
      </c>
      <c r="S28" s="88"/>
      <c r="T28" s="89">
        <v>1452.6530000000002</v>
      </c>
      <c r="U28" s="88"/>
      <c r="V28" s="89"/>
      <c r="W28" s="88"/>
      <c r="X28" s="90">
        <v>17320.576666666664</v>
      </c>
      <c r="Y28" s="91"/>
      <c r="Z28" s="69"/>
    </row>
    <row r="29" spans="2:26">
      <c r="P29" s="92"/>
      <c r="Q29" s="92"/>
      <c r="R29" s="92"/>
      <c r="S29" s="92"/>
      <c r="T29" s="92"/>
      <c r="U29" s="92"/>
    </row>
    <row r="31" spans="2:26" ht="34.5" customHeight="1">
      <c r="B31" s="57" t="s">
        <v>87</v>
      </c>
      <c r="C31" s="183" t="s">
        <v>60</v>
      </c>
      <c r="D31" s="177"/>
      <c r="E31" s="176" t="s">
        <v>61</v>
      </c>
      <c r="F31" s="177"/>
      <c r="G31" s="176" t="s">
        <v>62</v>
      </c>
      <c r="H31" s="177"/>
      <c r="I31" s="176" t="s">
        <v>63</v>
      </c>
      <c r="J31" s="177"/>
      <c r="K31" s="180" t="s">
        <v>64</v>
      </c>
      <c r="L31" s="181"/>
      <c r="M31" s="58"/>
      <c r="O31" s="57" t="s">
        <v>88</v>
      </c>
      <c r="P31" s="183" t="s">
        <v>60</v>
      </c>
      <c r="Q31" s="177"/>
      <c r="R31" s="176" t="s">
        <v>61</v>
      </c>
      <c r="S31" s="177"/>
      <c r="T31" s="176" t="s">
        <v>62</v>
      </c>
      <c r="U31" s="177"/>
      <c r="V31" s="176" t="s">
        <v>63</v>
      </c>
      <c r="W31" s="177"/>
      <c r="X31" s="180" t="s">
        <v>64</v>
      </c>
      <c r="Y31" s="181"/>
    </row>
    <row r="32" spans="2:26" ht="18.75" thickBot="1">
      <c r="B32" s="59" t="s">
        <v>66</v>
      </c>
      <c r="C32" s="182"/>
      <c r="D32" s="179"/>
      <c r="E32" s="178"/>
      <c r="F32" s="179"/>
      <c r="G32" s="178"/>
      <c r="H32" s="179"/>
      <c r="I32" s="178"/>
      <c r="J32" s="179"/>
      <c r="K32" s="178"/>
      <c r="L32" s="182"/>
      <c r="M32" s="60"/>
      <c r="O32" s="59" t="s">
        <v>66</v>
      </c>
      <c r="P32" s="182"/>
      <c r="Q32" s="179"/>
      <c r="R32" s="178"/>
      <c r="S32" s="179"/>
      <c r="T32" s="178"/>
      <c r="U32" s="179"/>
      <c r="V32" s="178"/>
      <c r="W32" s="179"/>
      <c r="X32" s="178"/>
      <c r="Y32" s="182"/>
    </row>
    <row r="33" spans="2:26">
      <c r="B33" s="61" t="s">
        <v>67</v>
      </c>
      <c r="C33" s="62">
        <v>1612147</v>
      </c>
      <c r="D33" s="63"/>
      <c r="E33" s="64">
        <v>988727</v>
      </c>
      <c r="F33" s="65"/>
      <c r="G33" s="64">
        <v>291893</v>
      </c>
      <c r="H33" s="65"/>
      <c r="I33" s="64"/>
      <c r="J33" s="65"/>
      <c r="K33" s="66">
        <v>2892767</v>
      </c>
      <c r="L33" s="67"/>
      <c r="M33" s="68"/>
      <c r="N33" s="69"/>
      <c r="O33" s="61" t="s">
        <v>67</v>
      </c>
      <c r="P33" s="62">
        <v>554983</v>
      </c>
      <c r="Q33" s="63"/>
      <c r="R33" s="64">
        <v>360789</v>
      </c>
      <c r="S33" s="65"/>
      <c r="T33" s="64">
        <v>111708</v>
      </c>
      <c r="U33" s="65"/>
      <c r="V33" s="64"/>
      <c r="W33" s="65"/>
      <c r="X33" s="66">
        <v>1027480</v>
      </c>
      <c r="Y33" s="67"/>
      <c r="Z33" s="69"/>
    </row>
    <row r="34" spans="2:26">
      <c r="B34" s="70" t="s">
        <v>68</v>
      </c>
      <c r="C34" s="71">
        <v>1642294</v>
      </c>
      <c r="D34" s="72"/>
      <c r="E34" s="73">
        <v>1019787</v>
      </c>
      <c r="F34" s="72"/>
      <c r="G34" s="73">
        <v>293942</v>
      </c>
      <c r="H34" s="72"/>
      <c r="I34" s="73">
        <v>-59479</v>
      </c>
      <c r="J34" s="72"/>
      <c r="K34" s="74">
        <v>2896544</v>
      </c>
      <c r="L34" s="75"/>
      <c r="M34" s="68"/>
      <c r="N34" s="69"/>
      <c r="O34" s="70" t="s">
        <v>68</v>
      </c>
      <c r="P34" s="71">
        <v>566874</v>
      </c>
      <c r="Q34" s="72"/>
      <c r="R34" s="73">
        <v>372158</v>
      </c>
      <c r="S34" s="72"/>
      <c r="T34" s="73">
        <v>112428</v>
      </c>
      <c r="U34" s="72"/>
      <c r="V34" s="73">
        <v>-22457</v>
      </c>
      <c r="W34" s="72"/>
      <c r="X34" s="74">
        <v>1029003</v>
      </c>
      <c r="Y34" s="75"/>
      <c r="Z34" s="69"/>
    </row>
    <row r="35" spans="2:26">
      <c r="B35" s="70" t="s">
        <v>69</v>
      </c>
      <c r="C35" s="76">
        <v>260522</v>
      </c>
      <c r="D35" s="77"/>
      <c r="E35" s="78">
        <v>203685</v>
      </c>
      <c r="F35" s="77"/>
      <c r="G35" s="78">
        <v>47400</v>
      </c>
      <c r="H35" s="77"/>
      <c r="I35" s="73"/>
      <c r="J35" s="72"/>
      <c r="K35" s="74">
        <v>511607</v>
      </c>
      <c r="L35" s="75"/>
      <c r="M35" s="68"/>
      <c r="N35" s="69"/>
      <c r="O35" s="70" t="s">
        <v>69</v>
      </c>
      <c r="P35" s="76">
        <v>100993.73791</v>
      </c>
      <c r="Q35" s="77"/>
      <c r="R35" s="78">
        <v>83304.261960000003</v>
      </c>
      <c r="S35" s="77"/>
      <c r="T35" s="78">
        <v>22313.050999999999</v>
      </c>
      <c r="U35" s="77"/>
      <c r="V35" s="73"/>
      <c r="W35" s="72"/>
      <c r="X35" s="74">
        <v>206611.05086999998</v>
      </c>
      <c r="Y35" s="75"/>
      <c r="Z35" s="69"/>
    </row>
    <row r="36" spans="2:26">
      <c r="B36" s="70" t="s">
        <v>70</v>
      </c>
      <c r="C36" s="71">
        <v>256785</v>
      </c>
      <c r="D36" s="72"/>
      <c r="E36" s="73">
        <v>208388</v>
      </c>
      <c r="F36" s="72"/>
      <c r="G36" s="73">
        <v>44938</v>
      </c>
      <c r="H36" s="72"/>
      <c r="I36" s="73"/>
      <c r="J36" s="72"/>
      <c r="K36" s="74">
        <v>510111</v>
      </c>
      <c r="L36" s="75"/>
      <c r="M36" s="68"/>
      <c r="N36" s="69"/>
      <c r="O36" s="70" t="s">
        <v>70</v>
      </c>
      <c r="P36" s="71">
        <v>95752</v>
      </c>
      <c r="Q36" s="72"/>
      <c r="R36" s="73">
        <v>86476</v>
      </c>
      <c r="S36" s="72"/>
      <c r="T36" s="73">
        <v>20917</v>
      </c>
      <c r="U36" s="72"/>
      <c r="V36" s="73"/>
      <c r="W36" s="72"/>
      <c r="X36" s="74">
        <v>203145</v>
      </c>
      <c r="Y36" s="75"/>
      <c r="Z36" s="69"/>
    </row>
    <row r="37" spans="2:26">
      <c r="B37" s="70" t="s">
        <v>71</v>
      </c>
      <c r="C37" s="79">
        <v>0.16159940749819959</v>
      </c>
      <c r="D37" s="80"/>
      <c r="E37" s="81">
        <v>0.20600732052427009</v>
      </c>
      <c r="F37" s="80"/>
      <c r="G37" s="81">
        <v>0.16238827241489176</v>
      </c>
      <c r="H37" s="82"/>
      <c r="I37" s="73"/>
      <c r="J37" s="72"/>
      <c r="K37" s="83">
        <v>0.17685731343035924</v>
      </c>
      <c r="L37" s="84"/>
      <c r="M37" s="68"/>
      <c r="N37" s="69"/>
      <c r="O37" s="70" t="s">
        <v>71</v>
      </c>
      <c r="P37" s="79">
        <v>0.18197627298493826</v>
      </c>
      <c r="Q37" s="80"/>
      <c r="R37" s="81">
        <v>0.23089468348536127</v>
      </c>
      <c r="S37" s="80"/>
      <c r="T37" s="81">
        <v>0.19974443191176997</v>
      </c>
      <c r="U37" s="82"/>
      <c r="V37" s="73"/>
      <c r="W37" s="72"/>
      <c r="X37" s="83">
        <v>0.201085228783042</v>
      </c>
      <c r="Y37" s="84"/>
      <c r="Z37" s="69"/>
    </row>
    <row r="38" spans="2:26">
      <c r="B38" s="70" t="s">
        <v>72</v>
      </c>
      <c r="C38" s="71">
        <v>144983</v>
      </c>
      <c r="D38" s="72"/>
      <c r="E38" s="73">
        <v>141374</v>
      </c>
      <c r="F38" s="72"/>
      <c r="G38" s="73">
        <v>26160</v>
      </c>
      <c r="H38" s="72"/>
      <c r="I38" s="73"/>
      <c r="J38" s="72"/>
      <c r="K38" s="74">
        <v>312517</v>
      </c>
      <c r="L38" s="75"/>
      <c r="M38" s="68"/>
      <c r="N38" s="69"/>
      <c r="O38" s="70" t="s">
        <v>72</v>
      </c>
      <c r="P38" s="71">
        <v>59925</v>
      </c>
      <c r="Q38" s="72"/>
      <c r="R38" s="73">
        <v>67471</v>
      </c>
      <c r="S38" s="72"/>
      <c r="T38" s="73">
        <v>14555</v>
      </c>
      <c r="U38" s="72"/>
      <c r="V38" s="73"/>
      <c r="W38" s="72"/>
      <c r="X38" s="74">
        <v>141951</v>
      </c>
      <c r="Y38" s="75"/>
      <c r="Z38" s="69"/>
    </row>
    <row r="39" spans="2:26">
      <c r="B39" s="85" t="s">
        <v>73</v>
      </c>
      <c r="C39" s="71">
        <v>65849</v>
      </c>
      <c r="D39" s="72"/>
      <c r="E39" s="73">
        <v>48873</v>
      </c>
      <c r="F39" s="72"/>
      <c r="G39" s="73">
        <v>13012</v>
      </c>
      <c r="H39" s="72"/>
      <c r="I39" s="73"/>
      <c r="J39" s="72"/>
      <c r="K39" s="74">
        <v>127734</v>
      </c>
      <c r="L39" s="75"/>
      <c r="M39" s="68"/>
      <c r="N39" s="69"/>
      <c r="O39" s="85" t="s">
        <v>73</v>
      </c>
      <c r="P39" s="71">
        <v>25358</v>
      </c>
      <c r="Q39" s="72"/>
      <c r="R39" s="73">
        <v>19786</v>
      </c>
      <c r="S39" s="72"/>
      <c r="T39" s="73">
        <v>7362</v>
      </c>
      <c r="U39" s="72"/>
      <c r="V39" s="73"/>
      <c r="W39" s="72"/>
      <c r="X39" s="74">
        <v>52506</v>
      </c>
      <c r="Y39" s="75"/>
      <c r="Z39" s="69"/>
    </row>
    <row r="40" spans="2:26">
      <c r="B40" s="86" t="s">
        <v>74</v>
      </c>
      <c r="C40" s="87">
        <v>8640</v>
      </c>
      <c r="D40" s="88"/>
      <c r="E40" s="89">
        <v>7288</v>
      </c>
      <c r="F40" s="88"/>
      <c r="G40" s="89">
        <v>1447</v>
      </c>
      <c r="H40" s="88"/>
      <c r="I40" s="89"/>
      <c r="J40" s="88"/>
      <c r="K40" s="90">
        <v>17375</v>
      </c>
      <c r="L40" s="91"/>
      <c r="M40" s="68"/>
      <c r="N40" s="69"/>
      <c r="O40" s="86" t="s">
        <v>74</v>
      </c>
      <c r="P40" s="87">
        <v>9015.9753333333356</v>
      </c>
      <c r="Q40" s="88"/>
      <c r="R40" s="89">
        <v>7308.3390000000009</v>
      </c>
      <c r="S40" s="88"/>
      <c r="T40" s="89">
        <v>1440.7470000000001</v>
      </c>
      <c r="U40" s="88"/>
      <c r="V40" s="89"/>
      <c r="W40" s="88"/>
      <c r="X40" s="90">
        <v>17765.059333333335</v>
      </c>
      <c r="Y40" s="91"/>
      <c r="Z40" s="69"/>
    </row>
    <row r="41" spans="2:26">
      <c r="P41" s="92"/>
      <c r="Q41" s="92"/>
      <c r="R41" s="92"/>
      <c r="S41" s="92"/>
      <c r="T41" s="92"/>
      <c r="U41" s="92"/>
    </row>
    <row r="43" spans="2:26" ht="34.5" customHeight="1">
      <c r="B43" s="57" t="s">
        <v>89</v>
      </c>
      <c r="C43" s="183" t="s">
        <v>60</v>
      </c>
      <c r="D43" s="177"/>
      <c r="E43" s="176" t="s">
        <v>61</v>
      </c>
      <c r="F43" s="177"/>
      <c r="G43" s="176" t="s">
        <v>62</v>
      </c>
      <c r="H43" s="177"/>
      <c r="I43" s="176" t="s">
        <v>63</v>
      </c>
      <c r="J43" s="177"/>
      <c r="K43" s="180" t="s">
        <v>64</v>
      </c>
      <c r="L43" s="181"/>
      <c r="M43" s="58"/>
      <c r="O43" s="57" t="s">
        <v>90</v>
      </c>
      <c r="P43" s="183" t="s">
        <v>60</v>
      </c>
      <c r="Q43" s="177"/>
      <c r="R43" s="176" t="s">
        <v>61</v>
      </c>
      <c r="S43" s="177"/>
      <c r="T43" s="176" t="s">
        <v>62</v>
      </c>
      <c r="U43" s="177"/>
      <c r="V43" s="176" t="s">
        <v>63</v>
      </c>
      <c r="W43" s="177"/>
      <c r="X43" s="180" t="s">
        <v>64</v>
      </c>
      <c r="Y43" s="181"/>
    </row>
    <row r="44" spans="2:26" ht="18.75" thickBot="1">
      <c r="B44" s="59" t="s">
        <v>66</v>
      </c>
      <c r="C44" s="182"/>
      <c r="D44" s="179"/>
      <c r="E44" s="178"/>
      <c r="F44" s="179"/>
      <c r="G44" s="178"/>
      <c r="H44" s="179"/>
      <c r="I44" s="178"/>
      <c r="J44" s="179"/>
      <c r="K44" s="178"/>
      <c r="L44" s="182"/>
      <c r="M44" s="60"/>
      <c r="O44" s="59" t="s">
        <v>66</v>
      </c>
      <c r="P44" s="182"/>
      <c r="Q44" s="179"/>
      <c r="R44" s="178"/>
      <c r="S44" s="179"/>
      <c r="T44" s="178"/>
      <c r="U44" s="179"/>
      <c r="V44" s="178"/>
      <c r="W44" s="179"/>
      <c r="X44" s="178"/>
      <c r="Y44" s="182"/>
    </row>
    <row r="45" spans="2:26">
      <c r="B45" s="61" t="s">
        <v>67</v>
      </c>
      <c r="C45" s="62">
        <v>2157491</v>
      </c>
      <c r="D45" s="63"/>
      <c r="E45" s="64">
        <v>1310351</v>
      </c>
      <c r="F45" s="65"/>
      <c r="G45" s="64">
        <v>498601</v>
      </c>
      <c r="H45" s="65"/>
      <c r="I45" s="64"/>
      <c r="J45" s="65"/>
      <c r="K45" s="66">
        <v>3966443</v>
      </c>
      <c r="L45" s="67"/>
      <c r="M45" s="68"/>
      <c r="N45" s="69"/>
      <c r="O45" s="61" t="s">
        <v>67</v>
      </c>
      <c r="P45" s="62">
        <v>545344</v>
      </c>
      <c r="Q45" s="63"/>
      <c r="R45" s="64">
        <v>321624</v>
      </c>
      <c r="S45" s="65"/>
      <c r="T45" s="64">
        <v>206708</v>
      </c>
      <c r="U45" s="65"/>
      <c r="V45" s="64"/>
      <c r="W45" s="65"/>
      <c r="X45" s="66">
        <v>1073676</v>
      </c>
      <c r="Y45" s="67"/>
      <c r="Z45" s="69"/>
    </row>
    <row r="46" spans="2:26">
      <c r="B46" s="70" t="s">
        <v>68</v>
      </c>
      <c r="C46" s="71">
        <v>2199073</v>
      </c>
      <c r="D46" s="72"/>
      <c r="E46" s="73">
        <v>1351622</v>
      </c>
      <c r="F46" s="72"/>
      <c r="G46" s="73">
        <v>501701</v>
      </c>
      <c r="H46" s="72"/>
      <c r="I46" s="73">
        <v>-81089</v>
      </c>
      <c r="J46" s="72"/>
      <c r="K46" s="74">
        <v>3971307</v>
      </c>
      <c r="L46" s="75"/>
      <c r="M46" s="68"/>
      <c r="N46" s="69"/>
      <c r="O46" s="70" t="s">
        <v>68</v>
      </c>
      <c r="P46" s="71">
        <v>556779</v>
      </c>
      <c r="Q46" s="72"/>
      <c r="R46" s="73">
        <v>331835</v>
      </c>
      <c r="S46" s="72"/>
      <c r="T46" s="73">
        <v>207759</v>
      </c>
      <c r="U46" s="72"/>
      <c r="V46" s="73">
        <v>-21610</v>
      </c>
      <c r="W46" s="72"/>
      <c r="X46" s="74">
        <v>1074763</v>
      </c>
      <c r="Y46" s="75"/>
      <c r="Z46" s="69"/>
    </row>
    <row r="47" spans="2:26">
      <c r="B47" s="70" t="s">
        <v>69</v>
      </c>
      <c r="C47" s="76">
        <v>340532.84987999999</v>
      </c>
      <c r="D47" s="77"/>
      <c r="E47" s="78">
        <v>271369.55142000003</v>
      </c>
      <c r="F47" s="77"/>
      <c r="G47" s="78">
        <v>81955.365920000011</v>
      </c>
      <c r="H47" s="77"/>
      <c r="I47" s="73"/>
      <c r="J47" s="72"/>
      <c r="K47" s="74">
        <v>693857.76722000004</v>
      </c>
      <c r="L47" s="75"/>
      <c r="M47" s="68"/>
      <c r="N47" s="69"/>
      <c r="O47" s="70" t="s">
        <v>69</v>
      </c>
      <c r="P47" s="76">
        <v>80010.849879999994</v>
      </c>
      <c r="Q47" s="77"/>
      <c r="R47" s="78">
        <v>67684.551420000033</v>
      </c>
      <c r="S47" s="77"/>
      <c r="T47" s="78">
        <v>34555.365920000011</v>
      </c>
      <c r="U47" s="77"/>
      <c r="V47" s="73"/>
      <c r="W47" s="72"/>
      <c r="X47" s="74">
        <v>182250.76722000004</v>
      </c>
      <c r="Y47" s="75"/>
      <c r="Z47" s="69"/>
    </row>
    <row r="48" spans="2:26">
      <c r="B48" s="70" t="s">
        <v>70</v>
      </c>
      <c r="C48" s="71">
        <v>339494</v>
      </c>
      <c r="D48" s="72"/>
      <c r="E48" s="73">
        <v>277994</v>
      </c>
      <c r="F48" s="72"/>
      <c r="G48" s="73">
        <v>76766</v>
      </c>
      <c r="H48" s="72"/>
      <c r="I48" s="73"/>
      <c r="J48" s="72"/>
      <c r="K48" s="74">
        <v>694254</v>
      </c>
      <c r="L48" s="75"/>
      <c r="M48" s="68"/>
      <c r="N48" s="69"/>
      <c r="O48" s="70" t="s">
        <v>70</v>
      </c>
      <c r="P48" s="71">
        <v>82709</v>
      </c>
      <c r="Q48" s="72"/>
      <c r="R48" s="73">
        <v>69606</v>
      </c>
      <c r="S48" s="72"/>
      <c r="T48" s="73">
        <v>31828</v>
      </c>
      <c r="U48" s="72"/>
      <c r="V48" s="73"/>
      <c r="W48" s="72"/>
      <c r="X48" s="74">
        <v>184143</v>
      </c>
      <c r="Y48" s="75"/>
      <c r="Z48" s="69"/>
    </row>
    <row r="49" spans="2:26">
      <c r="B49" s="70" t="s">
        <v>71</v>
      </c>
      <c r="C49" s="79">
        <v>0.15783736388362044</v>
      </c>
      <c r="D49" s="80"/>
      <c r="E49" s="81">
        <v>0.20709684002225359</v>
      </c>
      <c r="F49" s="80"/>
      <c r="G49" s="81">
        <v>0.16437064089321926</v>
      </c>
      <c r="H49" s="82"/>
      <c r="I49" s="73"/>
      <c r="J49" s="72"/>
      <c r="K49" s="83">
        <v>0.17493199000212534</v>
      </c>
      <c r="L49" s="84"/>
      <c r="M49" s="93"/>
      <c r="N49" s="69"/>
      <c r="O49" s="70" t="s">
        <v>71</v>
      </c>
      <c r="P49" s="79">
        <v>0.14671629261530336</v>
      </c>
      <c r="Q49" s="80"/>
      <c r="R49" s="81">
        <v>0.21044620867845693</v>
      </c>
      <c r="S49" s="80"/>
      <c r="T49" s="81">
        <v>0.16716994949397224</v>
      </c>
      <c r="U49" s="82"/>
      <c r="V49" s="73"/>
      <c r="W49" s="72"/>
      <c r="X49" s="83">
        <v>0.16974465967386812</v>
      </c>
      <c r="Y49" s="84"/>
      <c r="Z49" s="69"/>
    </row>
    <row r="50" spans="2:26">
      <c r="B50" s="70" t="s">
        <v>72</v>
      </c>
      <c r="C50" s="71">
        <v>183935</v>
      </c>
      <c r="D50" s="72"/>
      <c r="E50" s="73">
        <v>191363</v>
      </c>
      <c r="F50" s="72"/>
      <c r="G50" s="73">
        <v>45139</v>
      </c>
      <c r="H50" s="72"/>
      <c r="I50" s="73"/>
      <c r="J50" s="72"/>
      <c r="K50" s="74">
        <v>420437</v>
      </c>
      <c r="L50" s="75"/>
      <c r="M50" s="68"/>
      <c r="N50" s="69"/>
      <c r="O50" s="70" t="s">
        <v>72</v>
      </c>
      <c r="P50" s="71">
        <v>38952</v>
      </c>
      <c r="Q50" s="72"/>
      <c r="R50" s="73">
        <v>49989</v>
      </c>
      <c r="S50" s="72"/>
      <c r="T50" s="73">
        <v>18979</v>
      </c>
      <c r="U50" s="72"/>
      <c r="V50" s="73"/>
      <c r="W50" s="72"/>
      <c r="X50" s="74">
        <v>107920</v>
      </c>
      <c r="Y50" s="75"/>
      <c r="Z50" s="69"/>
    </row>
    <row r="51" spans="2:26">
      <c r="B51" s="85" t="s">
        <v>73</v>
      </c>
      <c r="C51" s="71">
        <v>158864</v>
      </c>
      <c r="D51" s="72"/>
      <c r="E51" s="73">
        <v>98325</v>
      </c>
      <c r="F51" s="72"/>
      <c r="G51" s="73">
        <v>22567</v>
      </c>
      <c r="H51" s="72"/>
      <c r="I51" s="73"/>
      <c r="J51" s="72"/>
      <c r="K51" s="74">
        <v>279756</v>
      </c>
      <c r="L51" s="75"/>
      <c r="M51" s="68"/>
      <c r="N51" s="69"/>
      <c r="O51" s="85" t="s">
        <v>73</v>
      </c>
      <c r="P51" s="71">
        <v>93015</v>
      </c>
      <c r="Q51" s="72"/>
      <c r="R51" s="73">
        <v>49452</v>
      </c>
      <c r="S51" s="72"/>
      <c r="T51" s="73">
        <v>9555</v>
      </c>
      <c r="U51" s="72"/>
      <c r="V51" s="73"/>
      <c r="W51" s="72"/>
      <c r="X51" s="74">
        <v>152022</v>
      </c>
      <c r="Y51" s="75"/>
      <c r="Z51" s="69"/>
    </row>
    <row r="52" spans="2:26">
      <c r="B52" s="86" t="s">
        <v>74</v>
      </c>
      <c r="C52" s="87">
        <v>8734</v>
      </c>
      <c r="D52" s="88"/>
      <c r="E52" s="89">
        <v>7282</v>
      </c>
      <c r="F52" s="88"/>
      <c r="G52" s="89">
        <v>1608</v>
      </c>
      <c r="H52" s="88"/>
      <c r="I52" s="89"/>
      <c r="J52" s="88"/>
      <c r="K52" s="90">
        <v>17624</v>
      </c>
      <c r="L52" s="91"/>
      <c r="M52" s="68"/>
      <c r="N52" s="69"/>
      <c r="O52" s="86" t="s">
        <v>74</v>
      </c>
      <c r="P52" s="87">
        <v>9014.4686666666676</v>
      </c>
      <c r="Q52" s="88"/>
      <c r="R52" s="89">
        <v>7264.8896666666669</v>
      </c>
      <c r="S52" s="88"/>
      <c r="T52" s="89">
        <v>2092.1009999999997</v>
      </c>
      <c r="U52" s="88"/>
      <c r="V52" s="89"/>
      <c r="W52" s="88"/>
      <c r="X52" s="90">
        <v>18371.457333333336</v>
      </c>
      <c r="Y52" s="91"/>
      <c r="Z52" s="69"/>
    </row>
    <row r="53" spans="2:26">
      <c r="P53" s="92"/>
      <c r="Q53" s="92"/>
      <c r="R53" s="92"/>
      <c r="S53" s="92"/>
      <c r="T53" s="92"/>
      <c r="U53" s="92"/>
    </row>
    <row r="55" spans="2:26">
      <c r="P55" s="69"/>
      <c r="Q55" s="69"/>
    </row>
    <row r="57" spans="2:26">
      <c r="T57" s="69"/>
      <c r="U57" s="69"/>
    </row>
    <row r="59" spans="2:26">
      <c r="P59" s="94"/>
      <c r="Q59" s="94"/>
    </row>
    <row r="61" spans="2:26">
      <c r="P61" s="69"/>
      <c r="Q61" s="69"/>
    </row>
    <row r="62" spans="2:26">
      <c r="P62" s="69"/>
      <c r="Q62" s="69"/>
    </row>
  </sheetData>
  <mergeCells count="80">
    <mergeCell ref="R43:S43"/>
    <mergeCell ref="T43:U43"/>
    <mergeCell ref="V43:W43"/>
    <mergeCell ref="X43:Y43"/>
    <mergeCell ref="P44:Q44"/>
    <mergeCell ref="R44:S44"/>
    <mergeCell ref="T44:U44"/>
    <mergeCell ref="V44:W44"/>
    <mergeCell ref="X44:Y44"/>
    <mergeCell ref="P43:Q43"/>
    <mergeCell ref="R31:S31"/>
    <mergeCell ref="T31:U31"/>
    <mergeCell ref="V31:W31"/>
    <mergeCell ref="X31:Y31"/>
    <mergeCell ref="P32:Q32"/>
    <mergeCell ref="R32:S32"/>
    <mergeCell ref="T32:U32"/>
    <mergeCell ref="V32:W32"/>
    <mergeCell ref="X32:Y32"/>
    <mergeCell ref="P31:Q31"/>
    <mergeCell ref="R19:S19"/>
    <mergeCell ref="T19:U19"/>
    <mergeCell ref="V19:W19"/>
    <mergeCell ref="X19:Y19"/>
    <mergeCell ref="P20:Q20"/>
    <mergeCell ref="R20:S20"/>
    <mergeCell ref="T20:U20"/>
    <mergeCell ref="V20:W20"/>
    <mergeCell ref="X20:Y20"/>
    <mergeCell ref="P19:Q19"/>
    <mergeCell ref="R7:S7"/>
    <mergeCell ref="T7:U7"/>
    <mergeCell ref="V7:W7"/>
    <mergeCell ref="X7:Y7"/>
    <mergeCell ref="P8:Q8"/>
    <mergeCell ref="R8:S8"/>
    <mergeCell ref="T8:U8"/>
    <mergeCell ref="V8:W8"/>
    <mergeCell ref="X8:Y8"/>
    <mergeCell ref="P7:Q7"/>
    <mergeCell ref="C44:D44"/>
    <mergeCell ref="E44:F44"/>
    <mergeCell ref="G44:H44"/>
    <mergeCell ref="I44:J44"/>
    <mergeCell ref="K44:L44"/>
    <mergeCell ref="C32:D32"/>
    <mergeCell ref="E32:F32"/>
    <mergeCell ref="G32:H32"/>
    <mergeCell ref="I32:J32"/>
    <mergeCell ref="K32:L32"/>
    <mergeCell ref="C43:D43"/>
    <mergeCell ref="E43:F43"/>
    <mergeCell ref="G43:H43"/>
    <mergeCell ref="I43:J43"/>
    <mergeCell ref="K43:L43"/>
    <mergeCell ref="C31:D31"/>
    <mergeCell ref="E31:F31"/>
    <mergeCell ref="G31:H31"/>
    <mergeCell ref="I31:J31"/>
    <mergeCell ref="K31:L31"/>
    <mergeCell ref="C19:D19"/>
    <mergeCell ref="E19:F19"/>
    <mergeCell ref="G19:H19"/>
    <mergeCell ref="I19:J19"/>
    <mergeCell ref="K19:L19"/>
    <mergeCell ref="C20:D20"/>
    <mergeCell ref="E20:F20"/>
    <mergeCell ref="G20:H20"/>
    <mergeCell ref="I20:J20"/>
    <mergeCell ref="K20:L20"/>
    <mergeCell ref="C7:D7"/>
    <mergeCell ref="E7:F7"/>
    <mergeCell ref="G7:H7"/>
    <mergeCell ref="I7:J7"/>
    <mergeCell ref="K7:L7"/>
    <mergeCell ref="C8:D8"/>
    <mergeCell ref="E8:F8"/>
    <mergeCell ref="G8:H8"/>
    <mergeCell ref="I8:J8"/>
    <mergeCell ref="K8:L8"/>
  </mergeCells>
  <pageMargins left="0.7" right="0.7" top="0.75" bottom="0.75" header="0.3" footer="0.3"/>
  <pageSetup paperSize="9" scale="67" orientation="portrait" horizontalDpi="1200" verticalDpi="1200" r:id="rId1"/>
  <colBreaks count="1" manualBreakCount="1">
    <brk id="13" max="52" man="1"/>
  </colBreaks>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35E00-D519-4A45-8E8B-7DA69CBCCCE5}">
  <dimension ref="A4:H18"/>
  <sheetViews>
    <sheetView showGridLines="0" topLeftCell="A6" zoomScale="120" zoomScaleNormal="120" workbookViewId="0">
      <selection activeCell="C6" sqref="C6"/>
    </sheetView>
  </sheetViews>
  <sheetFormatPr baseColWidth="10" defaultColWidth="10.85546875" defaultRowHeight="16.5"/>
  <cols>
    <col min="1" max="2" width="10.85546875" style="2"/>
    <col min="3" max="3" width="5.140625" style="2" customWidth="1"/>
    <col min="4" max="16384" width="10.85546875" style="2"/>
  </cols>
  <sheetData>
    <row r="4" spans="1:8" ht="20.25">
      <c r="A4" s="3"/>
      <c r="B4" s="12"/>
      <c r="C4" s="4"/>
      <c r="D4" s="3"/>
      <c r="E4" s="3"/>
      <c r="F4" s="3"/>
      <c r="G4" s="3"/>
      <c r="H4" s="3"/>
    </row>
    <row r="5" spans="1:8">
      <c r="A5" s="3"/>
      <c r="C5" s="3"/>
      <c r="D5" s="3"/>
      <c r="E5" s="3"/>
      <c r="F5" s="3"/>
      <c r="G5" s="3"/>
      <c r="H5" s="3"/>
    </row>
    <row r="6" spans="1:8">
      <c r="A6" s="5"/>
      <c r="B6" s="15"/>
      <c r="C6" s="13"/>
      <c r="D6" s="18"/>
      <c r="E6" s="18"/>
      <c r="F6" s="18"/>
      <c r="G6" s="18"/>
      <c r="H6" s="18"/>
    </row>
    <row r="7" spans="1:8" ht="44.25">
      <c r="A7" s="5"/>
      <c r="B7" s="27" t="s">
        <v>91</v>
      </c>
      <c r="C7" s="9"/>
      <c r="D7" s="11"/>
      <c r="E7" s="17"/>
      <c r="F7" s="17"/>
      <c r="G7" s="17"/>
      <c r="H7" s="17"/>
    </row>
    <row r="8" spans="1:8">
      <c r="A8" s="5"/>
      <c r="B8" s="15"/>
      <c r="C8" s="9"/>
      <c r="D8" s="11"/>
      <c r="E8" s="17"/>
      <c r="F8" s="17"/>
      <c r="G8" s="6"/>
      <c r="H8" s="7"/>
    </row>
    <row r="9" spans="1:8">
      <c r="A9" s="5"/>
      <c r="B9" s="15"/>
      <c r="C9" s="9"/>
      <c r="D9" s="11"/>
      <c r="E9" s="17"/>
      <c r="F9" s="17"/>
      <c r="G9" s="6"/>
      <c r="H9" s="7"/>
    </row>
    <row r="10" spans="1:8" ht="18.75">
      <c r="A10" s="5"/>
      <c r="B10" s="13"/>
      <c r="C10" s="14"/>
      <c r="D10" s="13"/>
      <c r="E10" s="3"/>
      <c r="F10" s="3"/>
      <c r="G10" s="3"/>
      <c r="H10" s="3"/>
    </row>
    <row r="11" spans="1:8">
      <c r="A11" s="5"/>
      <c r="B11" s="16"/>
      <c r="C11" s="13"/>
      <c r="D11" s="13"/>
      <c r="E11" s="3"/>
      <c r="F11" s="5"/>
      <c r="G11" s="3"/>
      <c r="H11" s="3"/>
    </row>
    <row r="12" spans="1:8">
      <c r="A12" s="5"/>
      <c r="B12" s="3"/>
      <c r="C12" s="9"/>
      <c r="D12" s="11"/>
      <c r="E12" s="6"/>
      <c r="F12" s="5"/>
      <c r="G12" s="3"/>
      <c r="H12" s="3"/>
    </row>
    <row r="13" spans="1:8">
      <c r="A13" s="5"/>
      <c r="B13" s="8"/>
      <c r="C13" s="9"/>
      <c r="D13" s="11"/>
      <c r="E13" s="6"/>
      <c r="F13" s="5"/>
      <c r="G13" s="3"/>
      <c r="H13" s="3"/>
    </row>
    <row r="14" spans="1:8">
      <c r="A14" s="3"/>
      <c r="B14" s="8"/>
      <c r="C14" s="9"/>
      <c r="D14" s="11"/>
      <c r="E14" s="6"/>
      <c r="F14" s="6"/>
      <c r="G14" s="3"/>
      <c r="H14" s="3"/>
    </row>
    <row r="15" spans="1:8">
      <c r="A15" s="3"/>
      <c r="B15" s="8"/>
      <c r="C15" s="9"/>
      <c r="D15" s="11"/>
      <c r="E15" s="6"/>
      <c r="F15" s="6"/>
      <c r="G15" s="3"/>
      <c r="H15" s="3"/>
    </row>
    <row r="16" spans="1:8">
      <c r="A16" s="3"/>
      <c r="B16" s="8"/>
      <c r="C16" s="9"/>
      <c r="D16" s="11"/>
      <c r="E16" s="6"/>
      <c r="F16" s="6"/>
      <c r="G16" s="3"/>
      <c r="H16" s="3"/>
    </row>
    <row r="17" spans="1:8">
      <c r="A17" s="3"/>
      <c r="B17" s="3"/>
      <c r="C17" s="10"/>
      <c r="D17" s="10"/>
      <c r="E17" s="3"/>
      <c r="F17" s="3"/>
      <c r="G17" s="3"/>
      <c r="H17" s="3"/>
    </row>
    <row r="18" spans="1:8">
      <c r="A18" s="3"/>
      <c r="B18" s="3"/>
      <c r="C18" s="3"/>
      <c r="D18" s="3"/>
      <c r="E18" s="3"/>
      <c r="F18" s="3"/>
      <c r="G18" s="3"/>
      <c r="H18" s="3"/>
    </row>
  </sheetData>
  <pageMargins left="0.70866141732283472" right="0.70866141732283472" top="0.70866141732283472" bottom="0.70866141732283472" header="0.31496062992125984" footer="0.31496062992125984"/>
  <pageSetup paperSize="9" orientation="portrait" r:id="rId1"/>
  <headerFooter>
    <oddFooter>Seite &amp;P von &amp;N</oddFooter>
  </headerFooter>
  <rowBreaks count="1" manualBreakCount="1">
    <brk id="46" max="7" man="1"/>
  </rowBreaks>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27AC-168D-432D-8DC9-86DA470746C0}">
  <dimension ref="B3:I29"/>
  <sheetViews>
    <sheetView showGridLines="0" zoomScaleNormal="100" workbookViewId="0"/>
  </sheetViews>
  <sheetFormatPr baseColWidth="10" defaultColWidth="11.42578125" defaultRowHeight="15"/>
  <cols>
    <col min="1" max="1" width="5" style="1" customWidth="1"/>
    <col min="2" max="2" width="23.85546875" style="1" customWidth="1"/>
    <col min="3" max="16384" width="11.42578125" style="1"/>
  </cols>
  <sheetData>
    <row r="3" spans="2:9" ht="21">
      <c r="B3" s="46" t="s">
        <v>92</v>
      </c>
    </row>
    <row r="4" spans="2:9" ht="21">
      <c r="B4" s="46" t="s">
        <v>93</v>
      </c>
    </row>
    <row r="6" spans="2:9" ht="15.75" thickBot="1">
      <c r="B6" s="98" t="s">
        <v>94</v>
      </c>
      <c r="C6" s="99"/>
      <c r="D6" s="100" t="s">
        <v>95</v>
      </c>
      <c r="E6" s="101" t="s">
        <v>96</v>
      </c>
      <c r="F6" s="102" t="s">
        <v>97</v>
      </c>
      <c r="G6" s="101" t="s">
        <v>98</v>
      </c>
    </row>
    <row r="7" spans="2:9">
      <c r="B7" s="34" t="s">
        <v>68</v>
      </c>
      <c r="C7" s="103" t="s">
        <v>25</v>
      </c>
      <c r="D7" s="144">
        <v>2346.4630000000002</v>
      </c>
      <c r="E7" s="141">
        <v>2213.2469999999998</v>
      </c>
      <c r="F7" s="143">
        <v>6.0190299591505347</v>
      </c>
      <c r="G7" s="141">
        <v>4512.665</v>
      </c>
      <c r="I7" s="164"/>
    </row>
    <row r="8" spans="2:9">
      <c r="B8" s="34" t="s">
        <v>99</v>
      </c>
      <c r="C8" s="103" t="s">
        <v>25</v>
      </c>
      <c r="D8" s="144">
        <v>382.53432629000002</v>
      </c>
      <c r="E8" s="141">
        <v>400.09660993000006</v>
      </c>
      <c r="F8" s="143">
        <v>-4.3895107341880957</v>
      </c>
      <c r="G8" s="141">
        <v>760</v>
      </c>
      <c r="I8" s="164"/>
    </row>
    <row r="9" spans="2:9">
      <c r="B9" s="34" t="s">
        <v>70</v>
      </c>
      <c r="C9" s="103" t="s">
        <v>25</v>
      </c>
      <c r="D9" s="144">
        <v>378.73399999999998</v>
      </c>
      <c r="E9" s="141">
        <v>340.46899999999999</v>
      </c>
      <c r="F9" s="143">
        <v>11.238908681847693</v>
      </c>
      <c r="G9" s="141">
        <v>706.64099999999996</v>
      </c>
      <c r="I9" s="164"/>
    </row>
    <row r="10" spans="2:9">
      <c r="B10" s="34" t="s">
        <v>34</v>
      </c>
      <c r="C10" s="103" t="s">
        <v>25</v>
      </c>
      <c r="D10" s="144">
        <v>197.86199999999999</v>
      </c>
      <c r="E10" s="141">
        <v>121.54900000000001</v>
      </c>
      <c r="F10" s="143">
        <v>62.783733309200393</v>
      </c>
      <c r="G10" s="141">
        <v>294.10399999999998</v>
      </c>
      <c r="I10" s="164"/>
    </row>
    <row r="11" spans="2:9">
      <c r="B11" s="34" t="s">
        <v>100</v>
      </c>
      <c r="C11" s="103" t="s">
        <v>25</v>
      </c>
      <c r="D11" s="144">
        <v>151.15100000000001</v>
      </c>
      <c r="E11" s="141">
        <v>33.326999999999998</v>
      </c>
      <c r="F11" s="143" t="s">
        <v>101</v>
      </c>
      <c r="G11" s="141">
        <v>151.29300000000001</v>
      </c>
      <c r="I11" s="164"/>
    </row>
    <row r="12" spans="2:9">
      <c r="B12" s="34" t="s">
        <v>102</v>
      </c>
      <c r="C12" s="103" t="s">
        <v>25</v>
      </c>
      <c r="D12" s="144">
        <v>108.181</v>
      </c>
      <c r="E12" s="141">
        <v>0.54600000000000004</v>
      </c>
      <c r="F12" s="143" t="s">
        <v>101</v>
      </c>
      <c r="G12" s="141">
        <v>84.308000000000007</v>
      </c>
      <c r="I12" s="164"/>
    </row>
    <row r="13" spans="2:9">
      <c r="B13" s="34" t="s">
        <v>103</v>
      </c>
      <c r="C13" s="103" t="s">
        <v>25</v>
      </c>
      <c r="D13" s="144">
        <v>-51.17</v>
      </c>
      <c r="E13" s="141">
        <v>-51.542000000000002</v>
      </c>
      <c r="F13" s="143">
        <v>0.72174149237514973</v>
      </c>
      <c r="G13" s="141">
        <v>416.9</v>
      </c>
      <c r="I13" s="164"/>
    </row>
    <row r="14" spans="2:9">
      <c r="B14" s="34" t="s">
        <v>104</v>
      </c>
      <c r="C14" s="103" t="s">
        <v>25</v>
      </c>
      <c r="D14" s="144">
        <v>45.542999999999999</v>
      </c>
      <c r="E14" s="141">
        <v>53.792000000000002</v>
      </c>
      <c r="F14" s="143">
        <v>-15.334994051160022</v>
      </c>
      <c r="G14" s="141">
        <v>135.39500000000001</v>
      </c>
      <c r="I14" s="164"/>
    </row>
    <row r="15" spans="2:9">
      <c r="B15" s="34" t="s">
        <v>105</v>
      </c>
      <c r="C15" s="103" t="s">
        <v>25</v>
      </c>
      <c r="D15" s="144">
        <v>49.314999999999998</v>
      </c>
      <c r="E15" s="141">
        <v>63.991999999999997</v>
      </c>
      <c r="F15" s="143">
        <v>-22.935679459932491</v>
      </c>
      <c r="G15" s="141">
        <v>176.97900000000001</v>
      </c>
      <c r="I15" s="164"/>
    </row>
    <row r="16" spans="2:9">
      <c r="B16" s="104" t="s">
        <v>106</v>
      </c>
      <c r="C16" s="105" t="s">
        <v>107</v>
      </c>
      <c r="D16" s="146">
        <v>20378</v>
      </c>
      <c r="E16" s="147">
        <v>20485</v>
      </c>
      <c r="F16" s="147">
        <v>-0.52233341469367645</v>
      </c>
      <c r="G16" s="147">
        <v>20462</v>
      </c>
      <c r="I16" s="164"/>
    </row>
    <row r="19" spans="2:8">
      <c r="B19" s="106"/>
    </row>
    <row r="20" spans="2:8" ht="15.75" thickBot="1">
      <c r="B20" s="107" t="s">
        <v>108</v>
      </c>
      <c r="C20" s="99"/>
      <c r="D20" s="139">
        <v>45838</v>
      </c>
      <c r="E20" s="108">
        <v>45657</v>
      </c>
      <c r="F20" s="31" t="s">
        <v>109</v>
      </c>
    </row>
    <row r="21" spans="2:8">
      <c r="B21" s="34" t="s">
        <v>222</v>
      </c>
      <c r="C21" s="109" t="s">
        <v>25</v>
      </c>
      <c r="D21" s="148">
        <v>2759.2629999999999</v>
      </c>
      <c r="E21" s="141">
        <v>2882.8470000000002</v>
      </c>
      <c r="F21" s="143">
        <v>-4.2868733581768348</v>
      </c>
      <c r="H21" s="164"/>
    </row>
    <row r="22" spans="2:8">
      <c r="B22" s="34" t="s">
        <v>110</v>
      </c>
      <c r="C22" s="109" t="s">
        <v>25</v>
      </c>
      <c r="D22" s="148">
        <v>2016.866</v>
      </c>
      <c r="E22" s="141">
        <v>1752.883</v>
      </c>
      <c r="F22" s="143">
        <v>15.059932693739398</v>
      </c>
      <c r="H22" s="164"/>
    </row>
    <row r="23" spans="2:8">
      <c r="B23" s="34" t="s">
        <v>111</v>
      </c>
      <c r="C23" s="109" t="s">
        <v>25</v>
      </c>
      <c r="D23" s="148">
        <v>4715.8559999999998</v>
      </c>
      <c r="E23" s="141">
        <v>4583.42</v>
      </c>
      <c r="F23" s="143">
        <v>2.8050649256476268</v>
      </c>
      <c r="H23" s="164"/>
    </row>
    <row r="24" spans="2:8">
      <c r="B24" s="34" t="s">
        <v>112</v>
      </c>
      <c r="C24" s="109" t="s">
        <v>25</v>
      </c>
      <c r="D24" s="148">
        <v>6348.0469999999996</v>
      </c>
      <c r="E24" s="141">
        <v>6418.4319999999998</v>
      </c>
      <c r="F24" s="143">
        <v>-1.0966073957003886</v>
      </c>
      <c r="H24" s="164"/>
    </row>
    <row r="25" spans="2:8">
      <c r="B25" s="110" t="s">
        <v>113</v>
      </c>
      <c r="C25" s="111" t="s">
        <v>114</v>
      </c>
      <c r="D25" s="145">
        <v>73.094373388836075</v>
      </c>
      <c r="E25" s="141">
        <v>60.803885880867071</v>
      </c>
      <c r="F25" s="143" t="s">
        <v>115</v>
      </c>
      <c r="H25" s="164"/>
    </row>
    <row r="29" spans="2:8" ht="51" customHeight="1">
      <c r="B29" s="184" t="s">
        <v>116</v>
      </c>
      <c r="C29" s="184"/>
      <c r="D29" s="184"/>
      <c r="E29" s="184"/>
      <c r="F29" s="184"/>
      <c r="G29" s="184"/>
    </row>
  </sheetData>
  <mergeCells count="1">
    <mergeCell ref="B29:G29"/>
  </mergeCells>
  <printOptions horizontalCentered="1"/>
  <pageMargins left="0.31496062992125984" right="0.31496062992125984" top="0.78740157480314965" bottom="0.78740157480314965" header="0.31496062992125984" footer="0.31496062992125984"/>
  <pageSetup paperSize="9" orientation="portrait" r:id="rId1"/>
  <headerFooter>
    <oddFooter>Seite &amp;P von &amp;N</oddFooter>
  </headerFooter>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E9943-73A5-406F-B72D-F0021A011A0C}">
  <sheetPr>
    <pageSetUpPr fitToPage="1"/>
  </sheetPr>
  <dimension ref="B3:M35"/>
  <sheetViews>
    <sheetView showGridLines="0" zoomScale="115" zoomScaleNormal="115" workbookViewId="0"/>
  </sheetViews>
  <sheetFormatPr baseColWidth="10" defaultColWidth="11.42578125" defaultRowHeight="16.5"/>
  <cols>
    <col min="1" max="1" width="5" style="29" customWidth="1"/>
    <col min="2" max="2" width="40" style="29" customWidth="1"/>
    <col min="3" max="6" width="11.42578125" style="29"/>
    <col min="7" max="7" width="12.7109375" style="29" customWidth="1"/>
    <col min="8" max="16384" width="11.42578125" style="29"/>
  </cols>
  <sheetData>
    <row r="3" spans="2:10" ht="21">
      <c r="B3" s="46" t="s">
        <v>92</v>
      </c>
    </row>
    <row r="4" spans="2:10" ht="21">
      <c r="B4" s="46" t="s">
        <v>117</v>
      </c>
    </row>
    <row r="5" spans="2:10" ht="21">
      <c r="B5" s="46"/>
    </row>
    <row r="6" spans="2:10" ht="26.25" thickBot="1">
      <c r="B6" s="112" t="s">
        <v>118</v>
      </c>
      <c r="C6" s="113" t="s">
        <v>119</v>
      </c>
      <c r="D6" s="113" t="s">
        <v>120</v>
      </c>
      <c r="E6" s="113" t="s">
        <v>121</v>
      </c>
      <c r="F6" s="113" t="s">
        <v>63</v>
      </c>
      <c r="G6" s="113" t="s">
        <v>223</v>
      </c>
    </row>
    <row r="7" spans="2:10">
      <c r="B7" s="114" t="s">
        <v>122</v>
      </c>
      <c r="C7" s="149">
        <v>1378602</v>
      </c>
      <c r="D7" s="149">
        <v>592017</v>
      </c>
      <c r="E7" s="149">
        <v>375844</v>
      </c>
      <c r="F7" s="149"/>
      <c r="G7" s="149">
        <v>2346463</v>
      </c>
      <c r="I7" s="140"/>
      <c r="J7" s="140"/>
    </row>
    <row r="8" spans="2:10">
      <c r="B8" s="167" t="s">
        <v>123</v>
      </c>
      <c r="C8" s="149">
        <v>14470</v>
      </c>
      <c r="D8" s="149">
        <v>19764</v>
      </c>
      <c r="E8" s="149">
        <v>2502</v>
      </c>
      <c r="F8" s="149">
        <v>-36736</v>
      </c>
      <c r="G8" s="149">
        <v>0</v>
      </c>
      <c r="I8" s="140"/>
    </row>
    <row r="9" spans="2:10">
      <c r="B9" s="114" t="s">
        <v>124</v>
      </c>
      <c r="C9" s="149">
        <v>1393072</v>
      </c>
      <c r="D9" s="149">
        <v>611781</v>
      </c>
      <c r="E9" s="149">
        <v>378346</v>
      </c>
      <c r="F9" s="149">
        <v>-36736</v>
      </c>
      <c r="G9" s="149">
        <v>2346463</v>
      </c>
      <c r="I9" s="140"/>
    </row>
    <row r="10" spans="2:10">
      <c r="B10" s="115" t="s">
        <v>125</v>
      </c>
      <c r="C10" s="149">
        <v>205022.10467220002</v>
      </c>
      <c r="D10" s="149">
        <v>102558</v>
      </c>
      <c r="E10" s="149">
        <v>74953.656093400001</v>
      </c>
      <c r="F10" s="149"/>
      <c r="G10" s="149">
        <v>382534.32629</v>
      </c>
      <c r="I10" s="140"/>
    </row>
    <row r="11" spans="2:10">
      <c r="B11" s="114" t="s">
        <v>29</v>
      </c>
      <c r="C11" s="149">
        <v>202002</v>
      </c>
      <c r="D11" s="149">
        <v>101934</v>
      </c>
      <c r="E11" s="149">
        <v>74798</v>
      </c>
      <c r="F11" s="149"/>
      <c r="G11" s="149">
        <f>+SUM(C11:F11)</f>
        <v>378734</v>
      </c>
      <c r="I11" s="140"/>
    </row>
    <row r="12" spans="2:10">
      <c r="B12" s="115" t="s">
        <v>126</v>
      </c>
      <c r="C12" s="149">
        <v>-1439.87192</v>
      </c>
      <c r="D12" s="149">
        <v>-1.9946600000000001</v>
      </c>
      <c r="E12" s="149">
        <v>-1.16353</v>
      </c>
      <c r="F12" s="149"/>
      <c r="G12" s="149">
        <v>-1443.0301100000001</v>
      </c>
      <c r="I12" s="140"/>
    </row>
    <row r="13" spans="2:10">
      <c r="B13" s="114" t="s">
        <v>34</v>
      </c>
      <c r="C13" s="149">
        <v>94154</v>
      </c>
      <c r="D13" s="149">
        <v>53961</v>
      </c>
      <c r="E13" s="149">
        <v>49747.000000000007</v>
      </c>
      <c r="F13" s="149"/>
      <c r="G13" s="149">
        <f t="shared" ref="G13:G17" si="0">+SUM(C13:F13)</f>
        <v>197862</v>
      </c>
      <c r="I13" s="140"/>
    </row>
    <row r="14" spans="2:10">
      <c r="B14" s="114" t="s">
        <v>102</v>
      </c>
      <c r="C14" s="149">
        <v>40033</v>
      </c>
      <c r="D14" s="149">
        <v>29320</v>
      </c>
      <c r="E14" s="149">
        <v>38828</v>
      </c>
      <c r="F14" s="149"/>
      <c r="G14" s="149">
        <v>108181</v>
      </c>
      <c r="I14" s="140"/>
    </row>
    <row r="15" spans="2:10">
      <c r="B15" s="114" t="s">
        <v>127</v>
      </c>
      <c r="C15" s="149">
        <v>40267</v>
      </c>
      <c r="D15" s="149">
        <v>41655</v>
      </c>
      <c r="E15" s="149">
        <v>12936</v>
      </c>
      <c r="F15" s="149"/>
      <c r="G15" s="149">
        <f t="shared" si="0"/>
        <v>94858</v>
      </c>
      <c r="I15" s="140"/>
    </row>
    <row r="16" spans="2:10">
      <c r="B16" s="114" t="s">
        <v>41</v>
      </c>
      <c r="C16" s="149">
        <v>2886049</v>
      </c>
      <c r="D16" s="149">
        <v>1230122</v>
      </c>
      <c r="E16" s="149">
        <v>599684</v>
      </c>
      <c r="F16" s="149"/>
      <c r="G16" s="149">
        <f t="shared" si="0"/>
        <v>4715855</v>
      </c>
      <c r="I16" s="140"/>
    </row>
    <row r="17" spans="2:13" ht="17.25" thickBot="1">
      <c r="B17" s="116" t="s">
        <v>46</v>
      </c>
      <c r="C17" s="150">
        <v>10828</v>
      </c>
      <c r="D17" s="150">
        <v>6873</v>
      </c>
      <c r="E17" s="150">
        <v>2677</v>
      </c>
      <c r="F17" s="150"/>
      <c r="G17" s="150">
        <f t="shared" si="0"/>
        <v>20378</v>
      </c>
      <c r="I17" s="140"/>
    </row>
    <row r="18" spans="2:13">
      <c r="B18" s="117"/>
      <c r="C18" s="118"/>
      <c r="D18" s="119"/>
      <c r="E18" s="120"/>
      <c r="F18" s="120"/>
    </row>
    <row r="20" spans="2:13">
      <c r="B20" s="117"/>
      <c r="C20" s="121"/>
      <c r="D20" s="122"/>
      <c r="E20" s="123"/>
      <c r="F20" s="120"/>
    </row>
    <row r="22" spans="2:13" ht="25.5">
      <c r="B22" s="112" t="s">
        <v>128</v>
      </c>
      <c r="C22" s="113" t="s">
        <v>119</v>
      </c>
      <c r="D22" s="113" t="s">
        <v>129</v>
      </c>
      <c r="E22" s="113" t="s">
        <v>130</v>
      </c>
      <c r="F22" s="113" t="s">
        <v>63</v>
      </c>
      <c r="G22" s="113" t="s">
        <v>223</v>
      </c>
    </row>
    <row r="23" spans="2:13">
      <c r="B23" s="114" t="s">
        <v>122</v>
      </c>
      <c r="C23" s="149">
        <v>1240339</v>
      </c>
      <c r="D23" s="149">
        <v>574730</v>
      </c>
      <c r="E23" s="149">
        <v>398178</v>
      </c>
      <c r="F23" s="149"/>
      <c r="G23" s="149">
        <v>2213247</v>
      </c>
      <c r="I23" s="140"/>
    </row>
    <row r="24" spans="2:13">
      <c r="B24" s="167" t="s">
        <v>123</v>
      </c>
      <c r="C24" s="149">
        <v>11684</v>
      </c>
      <c r="D24" s="149">
        <v>17794</v>
      </c>
      <c r="E24" s="149">
        <v>2248</v>
      </c>
      <c r="F24" s="149">
        <v>-31726</v>
      </c>
      <c r="G24" s="149">
        <v>0</v>
      </c>
      <c r="I24" s="140"/>
    </row>
    <row r="25" spans="2:13">
      <c r="B25" s="114" t="s">
        <v>124</v>
      </c>
      <c r="C25" s="149">
        <v>1252023</v>
      </c>
      <c r="D25" s="149">
        <v>592524</v>
      </c>
      <c r="E25" s="149">
        <v>400426</v>
      </c>
      <c r="F25" s="149">
        <v>-31726</v>
      </c>
      <c r="G25" s="149">
        <v>2213247</v>
      </c>
      <c r="I25" s="140"/>
      <c r="J25" s="165"/>
      <c r="K25" s="165"/>
      <c r="L25" s="165"/>
      <c r="M25" s="165"/>
    </row>
    <row r="26" spans="2:13">
      <c r="B26" s="115" t="s">
        <v>125</v>
      </c>
      <c r="C26" s="149">
        <v>182855.516259</v>
      </c>
      <c r="D26" s="149">
        <v>111811.89710850001</v>
      </c>
      <c r="E26" s="149">
        <v>105429.1965625</v>
      </c>
      <c r="F26" s="149"/>
      <c r="G26" s="149">
        <v>400096.60993000004</v>
      </c>
      <c r="I26" s="140"/>
    </row>
    <row r="27" spans="2:13">
      <c r="B27" s="114" t="s">
        <v>29</v>
      </c>
      <c r="C27" s="149">
        <v>125276</v>
      </c>
      <c r="D27" s="149">
        <v>109873</v>
      </c>
      <c r="E27" s="149">
        <v>105320</v>
      </c>
      <c r="F27" s="149"/>
      <c r="G27" s="149">
        <v>340469</v>
      </c>
      <c r="I27" s="140"/>
    </row>
    <row r="28" spans="2:13">
      <c r="B28" s="114" t="s">
        <v>126</v>
      </c>
      <c r="C28" s="149">
        <v>-42339</v>
      </c>
      <c r="D28" s="149">
        <v>-794.82416999999998</v>
      </c>
      <c r="E28" s="149">
        <v>-6290.03485</v>
      </c>
      <c r="F28" s="149"/>
      <c r="G28" s="149">
        <v>-49423.859020000004</v>
      </c>
      <c r="I28" s="140"/>
    </row>
    <row r="29" spans="2:13">
      <c r="B29" s="114" t="s">
        <v>34</v>
      </c>
      <c r="C29" s="149">
        <v>-17767</v>
      </c>
      <c r="D29" s="149">
        <v>62488</v>
      </c>
      <c r="E29" s="149">
        <v>76828</v>
      </c>
      <c r="F29" s="149"/>
      <c r="G29" s="149">
        <v>121549</v>
      </c>
      <c r="I29" s="140"/>
    </row>
    <row r="30" spans="2:13">
      <c r="B30" s="114" t="s">
        <v>102</v>
      </c>
      <c r="C30" s="166">
        <v>-78136</v>
      </c>
      <c r="D30" s="166">
        <v>26576</v>
      </c>
      <c r="E30" s="166">
        <v>52106</v>
      </c>
      <c r="F30" s="166"/>
      <c r="G30" s="166">
        <v>546</v>
      </c>
      <c r="I30" s="140"/>
    </row>
    <row r="31" spans="2:13">
      <c r="B31" s="114" t="s">
        <v>127</v>
      </c>
      <c r="C31" s="149">
        <v>50462</v>
      </c>
      <c r="D31" s="149">
        <v>52363</v>
      </c>
      <c r="E31" s="149">
        <v>14959</v>
      </c>
      <c r="F31" s="149"/>
      <c r="G31" s="149">
        <v>117784</v>
      </c>
      <c r="I31" s="140"/>
    </row>
    <row r="32" spans="2:13">
      <c r="B32" s="114" t="s">
        <v>41</v>
      </c>
      <c r="C32" s="149">
        <v>3002402</v>
      </c>
      <c r="D32" s="149">
        <v>1203034</v>
      </c>
      <c r="E32" s="149">
        <v>631948</v>
      </c>
      <c r="F32" s="149"/>
      <c r="G32" s="149">
        <v>4837384</v>
      </c>
      <c r="I32" s="140"/>
    </row>
    <row r="33" spans="2:9" ht="17.25" thickBot="1">
      <c r="B33" s="116" t="s">
        <v>46</v>
      </c>
      <c r="C33" s="150">
        <v>10859</v>
      </c>
      <c r="D33" s="150">
        <v>7014</v>
      </c>
      <c r="E33" s="150">
        <v>2612</v>
      </c>
      <c r="F33" s="150"/>
      <c r="G33" s="150">
        <v>20485</v>
      </c>
      <c r="I33" s="140"/>
    </row>
    <row r="35" spans="2:9" ht="34.5" customHeight="1">
      <c r="B35" s="184"/>
      <c r="C35" s="184"/>
      <c r="D35" s="184"/>
      <c r="E35" s="184"/>
      <c r="F35" s="184"/>
      <c r="G35" s="184"/>
    </row>
  </sheetData>
  <mergeCells count="1">
    <mergeCell ref="B35:G35"/>
  </mergeCells>
  <printOptions horizontalCentered="1"/>
  <pageMargins left="0.31496062992125984" right="0.31496062992125984" top="0.78740157480314965" bottom="0.78740157480314965" header="0.31496062992125984" footer="0.31496062992125984"/>
  <pageSetup paperSize="9" scale="86" orientation="portrait" r:id="rId1"/>
  <headerFooter>
    <oddFooter>Seite &amp;P von &amp;N</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B19D3-56E3-48B3-B30D-2920B2B78696}">
  <sheetPr>
    <pageSetUpPr fitToPage="1"/>
  </sheetPr>
  <dimension ref="B3:F29"/>
  <sheetViews>
    <sheetView showGridLines="0" zoomScaleNormal="100" workbookViewId="0"/>
  </sheetViews>
  <sheetFormatPr baseColWidth="10" defaultColWidth="11.42578125" defaultRowHeight="16.5"/>
  <cols>
    <col min="1" max="1" width="5" style="29" customWidth="1"/>
    <col min="2" max="2" width="51.7109375" style="29" customWidth="1"/>
    <col min="3" max="16384" width="11.42578125" style="29"/>
  </cols>
  <sheetData>
    <row r="3" spans="2:6" ht="21">
      <c r="B3" s="46" t="s">
        <v>92</v>
      </c>
    </row>
    <row r="4" spans="2:6" ht="21">
      <c r="B4" s="46" t="s">
        <v>7</v>
      </c>
    </row>
    <row r="5" spans="2:6" ht="21">
      <c r="B5" s="46"/>
    </row>
    <row r="6" spans="2:6" ht="17.25" thickBot="1">
      <c r="B6" s="124" t="s">
        <v>66</v>
      </c>
      <c r="C6" s="101" t="s">
        <v>131</v>
      </c>
      <c r="D6" s="101" t="s">
        <v>132</v>
      </c>
      <c r="E6" s="100" t="s">
        <v>95</v>
      </c>
      <c r="F6" s="101" t="s">
        <v>96</v>
      </c>
    </row>
    <row r="7" spans="2:6">
      <c r="B7" s="34" t="s">
        <v>133</v>
      </c>
      <c r="C7" s="147">
        <v>1247262</v>
      </c>
      <c r="D7" s="147">
        <v>1260747</v>
      </c>
      <c r="E7" s="151">
        <v>2346463</v>
      </c>
      <c r="F7" s="147">
        <v>2213247</v>
      </c>
    </row>
    <row r="8" spans="2:6">
      <c r="B8" s="34" t="s">
        <v>134</v>
      </c>
      <c r="C8" s="147">
        <v>-768143</v>
      </c>
      <c r="D8" s="147">
        <v>-755777</v>
      </c>
      <c r="E8" s="152">
        <v>-1497933</v>
      </c>
      <c r="F8" s="147">
        <v>-1379308</v>
      </c>
    </row>
    <row r="9" spans="2:6">
      <c r="B9" s="125" t="s">
        <v>135</v>
      </c>
      <c r="C9" s="153">
        <v>479119</v>
      </c>
      <c r="D9" s="153">
        <v>504970</v>
      </c>
      <c r="E9" s="152">
        <v>848530</v>
      </c>
      <c r="F9" s="153">
        <v>833939</v>
      </c>
    </row>
    <row r="10" spans="2:6">
      <c r="B10" s="34" t="s">
        <v>136</v>
      </c>
      <c r="C10" s="147">
        <v>-234620</v>
      </c>
      <c r="D10" s="147">
        <v>-240097</v>
      </c>
      <c r="E10" s="152">
        <v>-456688</v>
      </c>
      <c r="F10" s="147">
        <v>-439952</v>
      </c>
    </row>
    <row r="11" spans="2:6">
      <c r="B11" s="34" t="s">
        <v>137</v>
      </c>
      <c r="C11" s="147">
        <v>-97045</v>
      </c>
      <c r="D11" s="147">
        <v>-89610</v>
      </c>
      <c r="E11" s="152">
        <v>-191078</v>
      </c>
      <c r="F11" s="147">
        <v>-175382</v>
      </c>
    </row>
    <row r="12" spans="2:6">
      <c r="B12" s="34" t="s">
        <v>138</v>
      </c>
      <c r="C12" s="147">
        <v>33359</v>
      </c>
      <c r="D12" s="147">
        <v>34943</v>
      </c>
      <c r="E12" s="152">
        <v>42357</v>
      </c>
      <c r="F12" s="147">
        <v>51610</v>
      </c>
    </row>
    <row r="13" spans="2:6">
      <c r="B13" s="34" t="s">
        <v>224</v>
      </c>
      <c r="C13" s="142"/>
      <c r="D13" s="142"/>
      <c r="E13" s="154"/>
      <c r="F13" s="142"/>
    </row>
    <row r="14" spans="2:6">
      <c r="B14" s="126" t="s">
        <v>126</v>
      </c>
      <c r="C14" s="147">
        <v>-1443</v>
      </c>
      <c r="D14" s="147">
        <v>-49424</v>
      </c>
      <c r="E14" s="152">
        <v>-1443</v>
      </c>
      <c r="F14" s="147">
        <v>-49424</v>
      </c>
    </row>
    <row r="15" spans="2:6">
      <c r="B15" s="126" t="s">
        <v>139</v>
      </c>
      <c r="C15" s="147">
        <v>-21384</v>
      </c>
      <c r="D15" s="147">
        <v>-68386</v>
      </c>
      <c r="E15" s="152">
        <v>-43816</v>
      </c>
      <c r="F15" s="147">
        <v>-99242</v>
      </c>
    </row>
    <row r="16" spans="2:6">
      <c r="B16" s="125" t="s">
        <v>140</v>
      </c>
      <c r="C16" s="153">
        <v>157986</v>
      </c>
      <c r="D16" s="153">
        <v>92396</v>
      </c>
      <c r="E16" s="152">
        <v>197862</v>
      </c>
      <c r="F16" s="153">
        <v>121549</v>
      </c>
    </row>
    <row r="17" spans="2:6">
      <c r="B17" s="34" t="s">
        <v>35</v>
      </c>
      <c r="C17" s="147">
        <v>1286</v>
      </c>
      <c r="D17" s="147">
        <v>388</v>
      </c>
      <c r="E17" s="154">
        <v>-587</v>
      </c>
      <c r="F17" s="147">
        <v>-1808</v>
      </c>
    </row>
    <row r="18" spans="2:6">
      <c r="B18" s="34" t="s">
        <v>54</v>
      </c>
      <c r="C18" s="147">
        <v>2580</v>
      </c>
      <c r="D18" s="147">
        <v>4692</v>
      </c>
      <c r="E18" s="152">
        <v>6508</v>
      </c>
      <c r="F18" s="147">
        <v>9940</v>
      </c>
    </row>
    <row r="19" spans="2:6">
      <c r="B19" s="34" t="s">
        <v>53</v>
      </c>
      <c r="C19" s="147">
        <v>-26726</v>
      </c>
      <c r="D19" s="147">
        <v>-32185</v>
      </c>
      <c r="E19" s="152">
        <v>-55204</v>
      </c>
      <c r="F19" s="147">
        <v>-56731</v>
      </c>
    </row>
    <row r="20" spans="2:6">
      <c r="B20" s="34" t="s">
        <v>141</v>
      </c>
      <c r="C20" s="147">
        <v>1177</v>
      </c>
      <c r="D20" s="147">
        <v>1758</v>
      </c>
      <c r="E20" s="152">
        <v>2572</v>
      </c>
      <c r="F20" s="147">
        <v>-39623</v>
      </c>
    </row>
    <row r="21" spans="2:6">
      <c r="B21" s="125" t="s">
        <v>142</v>
      </c>
      <c r="C21" s="153">
        <v>-21683</v>
      </c>
      <c r="D21" s="153">
        <v>-25347</v>
      </c>
      <c r="E21" s="152">
        <v>-46711</v>
      </c>
      <c r="F21" s="153">
        <v>-88222</v>
      </c>
    </row>
    <row r="22" spans="2:6">
      <c r="B22" s="125" t="s">
        <v>143</v>
      </c>
      <c r="C22" s="153">
        <v>136303</v>
      </c>
      <c r="D22" s="153">
        <v>67049</v>
      </c>
      <c r="E22" s="152">
        <v>151151</v>
      </c>
      <c r="F22" s="153">
        <v>33327</v>
      </c>
    </row>
    <row r="23" spans="2:6">
      <c r="B23" s="34" t="s">
        <v>38</v>
      </c>
      <c r="C23" s="147">
        <v>-33207</v>
      </c>
      <c r="D23" s="147">
        <v>-30446</v>
      </c>
      <c r="E23" s="152">
        <v>-42970</v>
      </c>
      <c r="F23" s="147">
        <v>-32781</v>
      </c>
    </row>
    <row r="24" spans="2:6">
      <c r="B24" s="125" t="s">
        <v>144</v>
      </c>
      <c r="C24" s="153">
        <v>103096</v>
      </c>
      <c r="D24" s="153">
        <v>36603</v>
      </c>
      <c r="E24" s="152">
        <v>108181</v>
      </c>
      <c r="F24" s="153">
        <v>546</v>
      </c>
    </row>
    <row r="25" spans="2:6">
      <c r="B25" s="34" t="s">
        <v>145</v>
      </c>
      <c r="C25" s="147">
        <v>1217</v>
      </c>
      <c r="D25" s="147">
        <v>1242</v>
      </c>
      <c r="E25" s="152">
        <v>1783</v>
      </c>
      <c r="F25" s="147">
        <v>1780</v>
      </c>
    </row>
    <row r="26" spans="2:6">
      <c r="B26" s="125" t="s">
        <v>146</v>
      </c>
      <c r="C26" s="153">
        <v>101879</v>
      </c>
      <c r="D26" s="153">
        <v>35361</v>
      </c>
      <c r="E26" s="152">
        <v>106398</v>
      </c>
      <c r="F26" s="153">
        <v>-1234</v>
      </c>
    </row>
    <row r="27" spans="2:6">
      <c r="B27" s="34"/>
      <c r="C27" s="142"/>
      <c r="D27" s="142"/>
      <c r="E27" s="154"/>
      <c r="F27" s="142"/>
    </row>
    <row r="28" spans="2:6">
      <c r="B28" s="170" t="s">
        <v>147</v>
      </c>
      <c r="C28" s="185">
        <v>0.93</v>
      </c>
      <c r="D28" s="185">
        <v>0.33</v>
      </c>
      <c r="E28" s="186">
        <v>0.97</v>
      </c>
      <c r="F28" s="185">
        <v>-0.01</v>
      </c>
    </row>
    <row r="29" spans="2:6" ht="17.25" thickBot="1">
      <c r="B29" s="127" t="s">
        <v>148</v>
      </c>
      <c r="C29" s="168">
        <v>0.93</v>
      </c>
      <c r="D29" s="168">
        <v>0.33</v>
      </c>
      <c r="E29" s="169">
        <v>0.97</v>
      </c>
      <c r="F29" s="168">
        <v>-0.01</v>
      </c>
    </row>
  </sheetData>
  <printOptions horizontalCentered="1"/>
  <pageMargins left="0.31496062992126" right="0.31496062992126" top="0.78740157480314998" bottom="0.78740157480314998" header="0.31496062992126" footer="0.31496062992126"/>
  <pageSetup paperSize="9" scale="99" orientation="portrait" r:id="rId1"/>
  <headerFooter>
    <oddFooter>Seite &amp;P von &amp;N</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B7F1839137684F93231C9BFAC15237" ma:contentTypeVersion="16" ma:contentTypeDescription="Create a new document." ma:contentTypeScope="" ma:versionID="9f61727a86a29db7574e07dab9a9e3d7">
  <xsd:schema xmlns:xsd="http://www.w3.org/2001/XMLSchema" xmlns:xs="http://www.w3.org/2001/XMLSchema" xmlns:p="http://schemas.microsoft.com/office/2006/metadata/properties" xmlns:ns2="686e8af2-c411-4e98-b5d0-df1826fc9788" xmlns:ns3="bd9e0184-2e89-45a8-b1b7-40bc344db4bb" targetNamespace="http://schemas.microsoft.com/office/2006/metadata/properties" ma:root="true" ma:fieldsID="1c581e437c0ac077ada966c2a89795a2" ns2:_="" ns3:_="">
    <xsd:import namespace="686e8af2-c411-4e98-b5d0-df1826fc9788"/>
    <xsd:import namespace="bd9e0184-2e89-45a8-b1b7-40bc344db4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6e8af2-c411-4e98-b5d0-df1826fc9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BillingMetadata" ma:index="14" nillable="true" ma:displayName="MediaServiceBillingMetadata" ma:hidden="true" ma:internalName="MediaServiceBilling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915ecfd-efe5-44af-bdd2-d1c8669c39d5"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9e0184-2e89-45a8-b1b7-40bc344db4b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c08e4c1-0b8d-41f1-91c6-ac4e9a2ba754}" ma:internalName="TaxCatchAll" ma:showField="CatchAllData" ma:web="bd9e0184-2e89-45a8-b1b7-40bc344db4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d9e0184-2e89-45a8-b1b7-40bc344db4bb" xsi:nil="true"/>
    <lcf76f155ced4ddcb4097134ff3c332f xmlns="686e8af2-c411-4e98-b5d0-df1826fc97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91F0D0C-4160-4A00-8A65-97B248BA90B0}"/>
</file>

<file path=customXml/itemProps2.xml><?xml version="1.0" encoding="utf-8"?>
<ds:datastoreItem xmlns:ds="http://schemas.openxmlformats.org/officeDocument/2006/customXml" ds:itemID="{4ED8EBA8-EB7B-42C0-9CA9-CE88A141CFFF}">
  <ds:schemaRefs>
    <ds:schemaRef ds:uri="http://schemas.microsoft.com/sharepoint/v3/contenttype/forms"/>
  </ds:schemaRefs>
</ds:datastoreItem>
</file>

<file path=customXml/itemProps3.xml><?xml version="1.0" encoding="utf-8"?>
<ds:datastoreItem xmlns:ds="http://schemas.openxmlformats.org/officeDocument/2006/customXml" ds:itemID="{65F3F438-57AC-4425-81CC-DFEFB6BF998E}">
  <ds:schemaRefs>
    <ds:schemaRef ds:uri="http://schemas.microsoft.com/office/2006/metadata/properties"/>
    <ds:schemaRef ds:uri="http://schemas.microsoft.com/office/infopath/2007/PartnerControls"/>
    <ds:schemaRef ds:uri="bd9e0184-2e89-45a8-b1b7-40bc344db4bb"/>
    <ds:schemaRef ds:uri="686e8af2-c411-4e98-b5d0-df1826fc978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Home</vt:lpstr>
      <vt:lpstr>2021 &amp; 2022 --&gt;</vt:lpstr>
      <vt:lpstr>21&amp;22 New vs old rep structure</vt:lpstr>
      <vt:lpstr>2022 New rep structure</vt:lpstr>
      <vt:lpstr>2021 New rep structure</vt:lpstr>
      <vt:lpstr>H1 2025---&gt;</vt:lpstr>
      <vt:lpstr>H1 2025 - wienerberger Group</vt:lpstr>
      <vt:lpstr>H1 2025 - Operating Segments</vt:lpstr>
      <vt:lpstr>H1 2025 - Income Statement</vt:lpstr>
      <vt:lpstr>H1 2025 - Balance Sheet</vt:lpstr>
      <vt:lpstr>H1 2025 - Cash Flow</vt:lpstr>
      <vt:lpstr>'2021 &amp; 2022 --&gt;'!Druckbereich</vt:lpstr>
      <vt:lpstr>'2021 New rep structure'!Druckbereich</vt:lpstr>
      <vt:lpstr>'2022 New rep structure'!Druckbereich</vt:lpstr>
      <vt:lpstr>'21&amp;22 New vs old rep structure'!Druckbereich</vt:lpstr>
      <vt:lpstr>'H1 2025 - Balance Sheet'!Druckbereich</vt:lpstr>
      <vt:lpstr>'H1 2025 - Cash Flow'!Druckbereich</vt:lpstr>
      <vt:lpstr>'H1 2025 - Income Statement'!Druckbereich</vt:lpstr>
      <vt:lpstr>'H1 2025 - Operating Segments'!Druckbereich</vt:lpstr>
      <vt:lpstr>'H1 2025 - wienerberger Group'!Druckbereich</vt:lpstr>
      <vt:lpstr>'H1 2025---&gt;'!Druckbereich</vt:lpstr>
      <vt:lpstr>Home!Druckbereich</vt:lpstr>
    </vt:vector>
  </TitlesOfParts>
  <Manager/>
  <Company>Wienerberger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Salchegger</dc:creator>
  <cp:keywords/>
  <dc:description/>
  <cp:lastModifiedBy>Sarah Salchegger</cp:lastModifiedBy>
  <cp:revision/>
  <dcterms:created xsi:type="dcterms:W3CDTF">2023-05-08T09:20:38Z</dcterms:created>
  <dcterms:modified xsi:type="dcterms:W3CDTF">2025-08-05T13:17:51Z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0x010100C0B7F1839137684F93231C9BFAC15237</vt:lpwstr>
  </property>
  <property fmtid="{D5CDD505-2E9C-101B-9397-08002B2CF9AE}" pid="3" name="MediaServiceImageTags">
    <vt:lpwstr/>
  </property>
  <property fmtid="{D5CDD505-2E9C-101B-9397-08002B2CF9AE}" pid="4" name="CustomUiType">
    <vt:lpwstr>2</vt:lpwstr>
  </property>
</Properties>
</file>