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wbag.sharepoint.com/sites/intra-teams-5525/Shared Documents/General/2. Financial Reporting &amp; Presentations/1. External Reporting/2025 Q3/FINAL DOCUMENTS/"/>
    </mc:Choice>
  </mc:AlternateContent>
  <xr:revisionPtr revIDLastSave="12" documentId="8_{66BCAA88-6F88-4115-9DA8-C29F4BCAF764}" xr6:coauthVersionLast="47" xr6:coauthVersionMax="47" xr10:uidLastSave="{C96BE8AC-0DE3-4FB2-885E-0518B57ED399}"/>
  <bookViews>
    <workbookView xWindow="57480" yWindow="-120" windowWidth="29040" windowHeight="15720" tabRatio="942" xr2:uid="{3F006C92-3883-44AF-811E-9ED4B9C50C88}"/>
  </bookViews>
  <sheets>
    <sheet name="Home" sheetId="1" r:id="rId1"/>
    <sheet name="Q1-3 2025 - wienerberger Group" sheetId="2" r:id="rId2"/>
    <sheet name="Q1-3 2025 - Operating Segments" sheetId="3" r:id="rId3"/>
    <sheet name="Q1-3 2025 - Income Statement" sheetId="4" r:id="rId4"/>
    <sheet name="Q1-3 2025 - Balance Sheet" sheetId="5" r:id="rId5"/>
    <sheet name="Q1-3 2025 - Cash Flow" sheetId="7" r:id="rId6"/>
  </sheets>
  <definedNames>
    <definedName name="_xlnm.Print_Area" localSheetId="0">Home!$A$1:$H$41</definedName>
    <definedName name="_xlnm.Print_Area" localSheetId="4">'Q1-3 2025 - Balance Sheet'!$B$1:$D$52</definedName>
    <definedName name="_xlnm.Print_Area" localSheetId="5">'Q1-3 2025 - Cash Flow'!$B$1:$D$51</definedName>
    <definedName name="_xlnm.Print_Area" localSheetId="3">'Q1-3 2025 - Income Statement'!$B$1:$F$30</definedName>
    <definedName name="_xlnm.Print_Area" localSheetId="2">'Q1-3 2025 - Operating Segments'!$B$1:$G$34</definedName>
    <definedName name="_xlnm.Print_Area" localSheetId="1">'Q1-3 2025 - wienerberger Group'!$B$1:$G$29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F24" i="2"/>
  <c r="F25" i="2"/>
  <c r="F22" i="2"/>
</calcChain>
</file>

<file path=xl/sharedStrings.xml><?xml version="1.0" encoding="utf-8"?>
<sst xmlns="http://schemas.openxmlformats.org/spreadsheetml/2006/main" count="198" uniqueCount="162">
  <si>
    <t>Table of Contents</t>
  </si>
  <si>
    <t>1.</t>
  </si>
  <si>
    <t>Q1-3 2025 results</t>
  </si>
  <si>
    <t>1.1.</t>
  </si>
  <si>
    <t>wienerberger Group</t>
  </si>
  <si>
    <t>1.2.</t>
  </si>
  <si>
    <t>Operating Segments</t>
  </si>
  <si>
    <t>1.3.</t>
  </si>
  <si>
    <t>Consolidated Income Statement</t>
  </si>
  <si>
    <t>1.4.</t>
  </si>
  <si>
    <t>Consolidated Balance Sheet</t>
  </si>
  <si>
    <t>1.5.</t>
  </si>
  <si>
    <t>Consolidated Cash Flow</t>
  </si>
  <si>
    <t>Q1-3 2025</t>
  </si>
  <si>
    <t>Overview wienerberger Group</t>
  </si>
  <si>
    <t xml:space="preserve"> (unaudited)</t>
  </si>
  <si>
    <r>
      <t xml:space="preserve">Earnings Data
</t>
    </r>
    <r>
      <rPr>
        <sz val="8"/>
        <color rgb="FF47683D"/>
        <rFont val="Open Sans"/>
        <family val="2"/>
      </rPr>
      <t>in MEUR</t>
    </r>
  </si>
  <si>
    <t>1-9/2025</t>
  </si>
  <si>
    <t>1-9/2024</t>
  </si>
  <si>
    <t xml:space="preserve">Chg. in % </t>
  </si>
  <si>
    <t>1-12/2024</t>
  </si>
  <si>
    <t>Revenues</t>
  </si>
  <si>
    <r>
      <t xml:space="preserve">Operating EBITDA </t>
    </r>
    <r>
      <rPr>
        <vertAlign val="superscript"/>
        <sz val="8.5"/>
        <color rgb="FF000000"/>
        <rFont val="Open Sans"/>
        <family val="2"/>
      </rPr>
      <t>1)</t>
    </r>
  </si>
  <si>
    <t>EBITDA</t>
  </si>
  <si>
    <t xml:space="preserve">EBIT </t>
  </si>
  <si>
    <t xml:space="preserve">Profit before tax </t>
  </si>
  <si>
    <t>&gt;100</t>
  </si>
  <si>
    <r>
      <t>Profit after tax</t>
    </r>
    <r>
      <rPr>
        <vertAlign val="superscript"/>
        <sz val="8.5"/>
        <color rgb="FF000000"/>
        <rFont val="Open Sans"/>
        <family val="2"/>
      </rPr>
      <t xml:space="preserve"> 2)</t>
    </r>
  </si>
  <si>
    <r>
      <t>Free cash flow</t>
    </r>
    <r>
      <rPr>
        <vertAlign val="superscript"/>
        <sz val="8.5"/>
        <color rgb="FF000000"/>
        <rFont val="Open Sans"/>
        <family val="2"/>
      </rPr>
      <t xml:space="preserve"> 3)</t>
    </r>
  </si>
  <si>
    <t xml:space="preserve">Maintenance Capex </t>
  </si>
  <si>
    <t xml:space="preserve">Growth Capex </t>
  </si>
  <si>
    <t>Ø Employees (in FTE)</t>
  </si>
  <si>
    <r>
      <t xml:space="preserve">Balance Sheet Data
</t>
    </r>
    <r>
      <rPr>
        <sz val="8"/>
        <color rgb="FF47683C"/>
        <rFont val="Open Sans"/>
        <family val="2"/>
      </rPr>
      <t>in MEUR</t>
    </r>
  </si>
  <si>
    <t>Chg. in %</t>
  </si>
  <si>
    <r>
      <t>Equity</t>
    </r>
    <r>
      <rPr>
        <vertAlign val="superscript"/>
        <sz val="10"/>
        <rFont val="Open Sans"/>
        <family val="2"/>
      </rPr>
      <t xml:space="preserve"> 4</t>
    </r>
    <r>
      <rPr>
        <vertAlign val="superscript"/>
        <sz val="8.5"/>
        <rFont val="Open Sans"/>
        <family val="2"/>
      </rPr>
      <t>)</t>
    </r>
  </si>
  <si>
    <t xml:space="preserve">Net debt </t>
  </si>
  <si>
    <t>Capital employed</t>
  </si>
  <si>
    <t>Total assets</t>
  </si>
  <si>
    <t>Gearing (in %)</t>
  </si>
  <si>
    <t>-</t>
  </si>
  <si>
    <r>
      <t>1) Adjusted for effects from sale of non-core assets as well as structural adjustment</t>
    </r>
    <r>
      <rPr>
        <i/>
        <sz val="8"/>
        <rFont val="Open Sans"/>
        <family val="2"/>
      </rPr>
      <t>s // 2) Attributable to equity holders of the parent company // 3</t>
    </r>
    <r>
      <rPr>
        <i/>
        <sz val="8"/>
        <color theme="1"/>
        <rFont val="Open Sans"/>
        <family val="2"/>
      </rPr>
      <t>) Cash flow from operating activities less cash flow from investing activities and cash outflows from the repayment of lease liabilities plus special capex and net payments made for the acquisition of companies // 4) Equity including non controlling interests.</t>
    </r>
  </si>
  <si>
    <t>Overview Operating Segments</t>
  </si>
  <si>
    <r>
      <rPr>
        <b/>
        <sz val="8"/>
        <color rgb="FF47683C"/>
        <rFont val="Open Sans"/>
        <family val="2"/>
      </rPr>
      <t xml:space="preserve">Operating Segments 1-9/2025
</t>
    </r>
    <r>
      <rPr>
        <sz val="8"/>
        <color rgb="FF47683C"/>
        <rFont val="Open Sans"/>
        <family val="2"/>
      </rPr>
      <t>in MEUR</t>
    </r>
  </si>
  <si>
    <t xml:space="preserve">Europe 
West </t>
  </si>
  <si>
    <t xml:space="preserve">Europe 
East </t>
  </si>
  <si>
    <t xml:space="preserve">North 
America </t>
  </si>
  <si>
    <t xml:space="preserve">Group
eliminations </t>
  </si>
  <si>
    <t xml:space="preserve">wienerberger
Group </t>
  </si>
  <si>
    <t xml:space="preserve">External Revenues </t>
  </si>
  <si>
    <r>
      <t xml:space="preserve">Total Revenues </t>
    </r>
    <r>
      <rPr>
        <vertAlign val="superscript"/>
        <sz val="8.5"/>
        <rFont val="Open Sans"/>
        <family val="2"/>
      </rPr>
      <t>1)</t>
    </r>
  </si>
  <si>
    <r>
      <t>Operating EBITDA</t>
    </r>
    <r>
      <rPr>
        <vertAlign val="superscript"/>
        <sz val="8.5"/>
        <color rgb="FF000000"/>
        <rFont val="Open Sans"/>
        <family val="2"/>
      </rPr>
      <t xml:space="preserve"> </t>
    </r>
  </si>
  <si>
    <t xml:space="preserve">EBITDA </t>
  </si>
  <si>
    <t>Impairment charges to assets and special write-offs</t>
  </si>
  <si>
    <t>Profit after tax</t>
  </si>
  <si>
    <t xml:space="preserve">Total investments </t>
  </si>
  <si>
    <t xml:space="preserve">Capital employed </t>
  </si>
  <si>
    <t xml:space="preserve">Ø Employees (in FTE) </t>
  </si>
  <si>
    <r>
      <rPr>
        <b/>
        <sz val="8"/>
        <color rgb="FF47683C"/>
        <rFont val="Open Sans"/>
        <family val="2"/>
      </rPr>
      <t>Operating Segments 1-9/2024</t>
    </r>
    <r>
      <rPr>
        <sz val="8"/>
        <color rgb="FF47683C"/>
        <rFont val="Open Sans"/>
        <family val="2"/>
      </rPr>
      <t xml:space="preserve">
in MEUR</t>
    </r>
  </si>
  <si>
    <t xml:space="preserve">Europe
East </t>
  </si>
  <si>
    <t xml:space="preserve">North
America </t>
  </si>
  <si>
    <t xml:space="preserve">1) External revenues plus inter-company revenues. </t>
  </si>
  <si>
    <t>in MEUR</t>
  </si>
  <si>
    <t>7-9/2025</t>
  </si>
  <si>
    <t>7-9/2024</t>
  </si>
  <si>
    <t xml:space="preserve">Revenues </t>
  </si>
  <si>
    <t xml:space="preserve">Cost of goods sold </t>
  </si>
  <si>
    <t xml:space="preserve">Gross Profit </t>
  </si>
  <si>
    <t>Selling expenses</t>
  </si>
  <si>
    <t>Administrative expenses</t>
  </si>
  <si>
    <t>Other operating income</t>
  </si>
  <si>
    <t>Other operating expenses</t>
  </si>
  <si>
    <t>Other</t>
  </si>
  <si>
    <t>Operating profit/loss (EBIT)</t>
  </si>
  <si>
    <t>Income from investments in associates and joint ventures</t>
  </si>
  <si>
    <t>Interest and similar income</t>
  </si>
  <si>
    <t>Interest and similar expenses</t>
  </si>
  <si>
    <t>Other financial result</t>
  </si>
  <si>
    <t>Financial result</t>
  </si>
  <si>
    <t>Profit/loss before tax</t>
  </si>
  <si>
    <t>Income taxes</t>
  </si>
  <si>
    <t>Profit/loss after tax</t>
  </si>
  <si>
    <t>Thereof attributable to non-controlling interests</t>
  </si>
  <si>
    <t>Thereof attributable to equity holders of the parent company</t>
  </si>
  <si>
    <t>Earnings per share (in EUR)</t>
  </si>
  <si>
    <t>Diluted earnings per share (in EUR)</t>
  </si>
  <si>
    <t>30/9/2025</t>
  </si>
  <si>
    <t>31/12/2024</t>
  </si>
  <si>
    <t>Assets</t>
  </si>
  <si>
    <t>Intangible assets and goodwill*</t>
  </si>
  <si>
    <t>Property, plant and equipment</t>
  </si>
  <si>
    <t>Investment property</t>
  </si>
  <si>
    <t>Investments in associates and joint ventures</t>
  </si>
  <si>
    <t>Other financial investments and non-current receivables</t>
  </si>
  <si>
    <t>Deferred tax assets</t>
  </si>
  <si>
    <t>Non-current assets</t>
  </si>
  <si>
    <t>Inventories*</t>
  </si>
  <si>
    <t>Trade receivables</t>
  </si>
  <si>
    <t>Receivables from current taxes</t>
  </si>
  <si>
    <t>Other current receivables</t>
  </si>
  <si>
    <t>Securities and other financial assets</t>
  </si>
  <si>
    <t>Cash and cash equivalents</t>
  </si>
  <si>
    <t>Current assets</t>
  </si>
  <si>
    <t>Equity and liabilities</t>
  </si>
  <si>
    <t>Issued capital</t>
  </si>
  <si>
    <t>Share premium</t>
  </si>
  <si>
    <t>Retained earnings</t>
  </si>
  <si>
    <t>Other reserves</t>
  </si>
  <si>
    <t>Treasury shares</t>
  </si>
  <si>
    <t>Controlling interests</t>
  </si>
  <si>
    <t>Non-controlling interests</t>
  </si>
  <si>
    <t>Equity</t>
  </si>
  <si>
    <t>Deferred taxes</t>
  </si>
  <si>
    <t>Employee-related provisions</t>
  </si>
  <si>
    <t>Other non-current provisions</t>
  </si>
  <si>
    <t>Long-term financial liabilities</t>
  </si>
  <si>
    <t>Other non-current liabilities</t>
  </si>
  <si>
    <t>Non-current provisions and liabilities</t>
  </si>
  <si>
    <t>Current provisions</t>
  </si>
  <si>
    <t>Payables for current taxes</t>
  </si>
  <si>
    <t>Short-term financial liabilities</t>
  </si>
  <si>
    <t>Trade payables</t>
  </si>
  <si>
    <t>Other current liabilities</t>
  </si>
  <si>
    <t>Current provisions and liabilities</t>
  </si>
  <si>
    <t>Total equity and liabilities</t>
  </si>
  <si>
    <t>*) Prior-year amount reclassified</t>
  </si>
  <si>
    <t>Consolidated Statement of Cash Flows</t>
  </si>
  <si>
    <t>Depreciation and amortization</t>
  </si>
  <si>
    <t xml:space="preserve">Impairment charges to assets and other valuation effects </t>
  </si>
  <si>
    <t>Increase/decrease in non-current provisions</t>
  </si>
  <si>
    <t>Gains/losses from the disposal of fixed and financial assets*</t>
  </si>
  <si>
    <t>Interest result</t>
  </si>
  <si>
    <t>Interest paid</t>
  </si>
  <si>
    <t>Interest received</t>
  </si>
  <si>
    <t>Income taxes paid</t>
  </si>
  <si>
    <t>Other non-cash income and expenses</t>
  </si>
  <si>
    <t>Gross cash flow</t>
  </si>
  <si>
    <t>Increase/decrease in inventories</t>
  </si>
  <si>
    <t>Increase/decrease in trade receivables</t>
  </si>
  <si>
    <t>Increase/decrease in trade payables</t>
  </si>
  <si>
    <t>Increase/decrease in other net current assets</t>
  </si>
  <si>
    <t>Cash flow from operating activities</t>
  </si>
  <si>
    <t>Proceeds from the sale of assets (including financial assets)*</t>
  </si>
  <si>
    <t>Payments made for property, plant and equipment and intangible assets</t>
  </si>
  <si>
    <t>Payments made for investments in financial assets</t>
  </si>
  <si>
    <t>Dividend payments from associates and joint ventures</t>
  </si>
  <si>
    <t>Increase/decrease in securities and other financial assets</t>
  </si>
  <si>
    <t>Net payments made for the acquisition of companies</t>
  </si>
  <si>
    <t>Net proceeds from the sale of companies</t>
  </si>
  <si>
    <t>Cash flow from investing activities</t>
  </si>
  <si>
    <t>Cash inflows from the increase in short-term financial liabilities</t>
  </si>
  <si>
    <t>Cash outflows from the repayment of short-term financial liabilities</t>
  </si>
  <si>
    <t>Cash inflows from the increase in long-term financial liabilities</t>
  </si>
  <si>
    <t>Cash outflows from the repayment of lease liabilities</t>
  </si>
  <si>
    <t>Dividends paid by Wienerberger AG</t>
  </si>
  <si>
    <t>Dividends paid to non-controlling interests</t>
  </si>
  <si>
    <t>Purchase of non-controlling interests</t>
  </si>
  <si>
    <t>Purchase of treasury shares</t>
  </si>
  <si>
    <t>Cash flow from financing activities</t>
  </si>
  <si>
    <t>Change in cash and cash equivalents</t>
  </si>
  <si>
    <t>Effects of exchange rate fluctuations on cash held</t>
  </si>
  <si>
    <t>Cash and cash equivalents at the beginning of the period</t>
  </si>
  <si>
    <t>Cash and cash equivalents at the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</si>
</sst>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
    <numFmt numFmtId="165" formatCode="_-* #,##0.00\ _D_M_-;\-* #,##0.00\ _D_M_-;_-* &quot;-&quot;??\ _D_M_-;_-@_-"/>
    <numFmt numFmtId="166" formatCode="dd\/mm\/yyyy"/>
    <numFmt numFmtId="167" formatCode="\+0;\-0;0"/>
    <numFmt numFmtId="168" formatCode="_ * #,##0.00_)_ ;_ * \(#,##0.00\)_ ;_ * &quot;-&quot;??_)_ ;_ @_ "/>
    <numFmt numFmtId="169" formatCode="dd\/m\/yyyy"/>
    <numFmt numFmtId="170" formatCode="0.000000%"/>
    <numFmt numFmtId="171" formatCode="#,##0,"/>
  </numFmts>
  <fonts count="82" x14ac:knownFonts="1">
    <font>
      <sz val="11"/>
      <color theme="1"/>
      <name val="Calibri"/>
      <family val="2"/>
      <scheme val="minor"/>
    </font>
    <font>
      <sz val="10"/>
      <color theme="1"/>
      <name val="Open Sans"/>
      <family val="2"/>
    </font>
    <font>
      <sz val="11"/>
      <color theme="1"/>
      <name val="Open Sans"/>
      <family val="2"/>
    </font>
    <font>
      <u/>
      <sz val="11"/>
      <color theme="10"/>
      <name val="Calibri"/>
      <family val="2"/>
      <scheme val="minor"/>
    </font>
    <font>
      <sz val="11"/>
      <color theme="1"/>
      <name val="Calibri"/>
      <family val="2"/>
      <scheme val="minor"/>
    </font>
    <font>
      <sz val="10"/>
      <name val="Arial"/>
      <family val="2"/>
    </font>
    <font>
      <sz val="8"/>
      <name val="Arial"/>
      <family val="2"/>
    </font>
    <font>
      <b/>
      <sz val="10"/>
      <name val="Arial"/>
      <family val="2"/>
    </font>
    <font>
      <b/>
      <sz val="8"/>
      <name val="Arial"/>
      <family val="2"/>
    </font>
    <font>
      <sz val="10"/>
      <color indexed="9"/>
      <name val="Arial"/>
      <family val="2"/>
    </font>
    <font>
      <sz val="10"/>
      <color indexed="10"/>
      <name val="Arial"/>
      <family val="2"/>
    </font>
    <font>
      <sz val="10"/>
      <color indexed="8"/>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1"/>
      <color indexed="10"/>
      <name val="Calibri"/>
      <family val="2"/>
    </font>
    <font>
      <i/>
      <sz val="10"/>
      <color indexed="18"/>
      <name val="Arial"/>
      <family val="2"/>
    </font>
    <font>
      <b/>
      <sz val="14"/>
      <name val="Arial"/>
      <family val="2"/>
    </font>
    <font>
      <b/>
      <sz val="18"/>
      <name val="Arial"/>
      <family val="2"/>
    </font>
    <font>
      <sz val="8"/>
      <color indexed="62"/>
      <name val="Arial"/>
      <family val="2"/>
    </font>
    <font>
      <sz val="8"/>
      <color indexed="8"/>
      <name val="Arial"/>
      <family val="2"/>
    </font>
    <font>
      <b/>
      <sz val="8"/>
      <color indexed="8"/>
      <name val="Arial"/>
      <family val="2"/>
    </font>
    <font>
      <sz val="11"/>
      <color indexed="37"/>
      <name val="Calibri"/>
      <family val="2"/>
    </font>
    <font>
      <b/>
      <sz val="11"/>
      <color indexed="17"/>
      <name val="Calibri"/>
      <family val="2"/>
    </font>
    <font>
      <sz val="11"/>
      <color indexed="14"/>
      <name val="Calibri"/>
      <family val="2"/>
    </font>
    <font>
      <sz val="8"/>
      <color indexed="14"/>
      <name val="Arial"/>
      <family val="2"/>
    </font>
    <font>
      <sz val="19"/>
      <name val="Arial"/>
      <family val="2"/>
    </font>
    <font>
      <u/>
      <sz val="10"/>
      <color theme="10"/>
      <name val="Arial"/>
      <family val="2"/>
    </font>
    <font>
      <sz val="11"/>
      <color theme="1"/>
      <name val="Calibri"/>
      <family val="2"/>
      <charset val="162"/>
      <scheme val="minor"/>
    </font>
    <font>
      <sz val="16"/>
      <color theme="1"/>
      <name val="Open Sans"/>
      <family val="2"/>
    </font>
    <font>
      <sz val="12"/>
      <color theme="1"/>
      <name val="Open Sans"/>
      <family val="2"/>
    </font>
    <font>
      <sz val="11"/>
      <name val="Open Sans"/>
      <family val="2"/>
    </font>
    <font>
      <b/>
      <sz val="11"/>
      <color theme="1"/>
      <name val="Open Sans"/>
      <family val="2"/>
    </font>
    <font>
      <b/>
      <sz val="14"/>
      <color theme="1"/>
      <name val="Open Sans"/>
      <family val="2"/>
    </font>
    <font>
      <b/>
      <sz val="8"/>
      <color rgb="FF47683C"/>
      <name val="Open Sans"/>
      <family val="2"/>
    </font>
    <font>
      <sz val="8.5"/>
      <color rgb="FF000000"/>
      <name val="Open Sans"/>
      <family val="2"/>
    </font>
    <font>
      <sz val="8.5"/>
      <name val="Open Sans"/>
      <family val="2"/>
    </font>
    <font>
      <vertAlign val="superscript"/>
      <sz val="8.5"/>
      <color rgb="FF000000"/>
      <name val="Open Sans"/>
      <family val="2"/>
    </font>
    <font>
      <sz val="8"/>
      <color rgb="FF47683C"/>
      <name val="Open Sans"/>
      <family val="2"/>
    </font>
    <font>
      <b/>
      <sz val="8.5"/>
      <name val="Open Sans"/>
      <family val="2"/>
    </font>
    <font>
      <sz val="8.5"/>
      <color theme="1"/>
      <name val="Open Sans"/>
      <family val="2"/>
    </font>
    <font>
      <b/>
      <sz val="8"/>
      <color rgb="FF47683D"/>
      <name val="Open Sans"/>
      <family val="2"/>
    </font>
    <font>
      <b/>
      <sz val="8"/>
      <color rgb="FF760E10"/>
      <name val="Open Sans"/>
      <family val="2"/>
    </font>
    <font>
      <b/>
      <sz val="8"/>
      <color rgb="FFFFFFFF"/>
      <name val="Open Sans"/>
      <family val="2"/>
    </font>
    <font>
      <sz val="8.5"/>
      <color rgb="FF47683D"/>
      <name val="Open Sans"/>
      <family val="2"/>
    </font>
    <font>
      <b/>
      <sz val="8.5"/>
      <color rgb="FF47683D"/>
      <name val="Open Sans"/>
      <family val="2"/>
    </font>
    <font>
      <vertAlign val="superscript"/>
      <sz val="10"/>
      <name val="Open Sans"/>
      <family val="2"/>
    </font>
    <font>
      <sz val="8.5"/>
      <color rgb="FF47683C"/>
      <name val="Open Sans"/>
      <family val="2"/>
    </font>
    <font>
      <b/>
      <sz val="8.5"/>
      <color rgb="FF47683C"/>
      <name val="Open Sans"/>
      <family val="2"/>
    </font>
    <font>
      <i/>
      <sz val="8"/>
      <color theme="1"/>
      <name val="Open Sans"/>
      <family val="2"/>
    </font>
    <font>
      <b/>
      <sz val="8.5"/>
      <color rgb="FF000000"/>
      <name val="Open Sans"/>
      <family val="2"/>
    </font>
    <font>
      <b/>
      <sz val="10.5"/>
      <color rgb="FF47683C"/>
      <name val="Open Sans"/>
      <family val="2"/>
    </font>
    <font>
      <sz val="10"/>
      <color rgb="FF000000"/>
      <name val="Open Sans"/>
      <family val="2"/>
    </font>
    <font>
      <b/>
      <sz val="10.5"/>
      <color rgb="FF000000"/>
      <name val="Open Sans"/>
      <family val="2"/>
    </font>
    <font>
      <b/>
      <sz val="8.5"/>
      <color theme="1"/>
      <name val="Open Sans"/>
      <family val="2"/>
    </font>
    <font>
      <b/>
      <sz val="8"/>
      <name val="Open Sans"/>
      <family val="2"/>
    </font>
    <font>
      <b/>
      <sz val="8"/>
      <color rgb="FF0000FF"/>
      <name val="Open Sans"/>
      <family val="2"/>
    </font>
    <font>
      <vertAlign val="superscript"/>
      <sz val="8.5"/>
      <name val="Open Sans"/>
      <family val="2"/>
    </font>
    <font>
      <i/>
      <sz val="8"/>
      <name val="Open Sans"/>
      <family val="2"/>
    </font>
    <font>
      <sz val="8.5"/>
      <color rgb="FFFF0000"/>
      <name val="Open Sans"/>
      <family val="2"/>
    </font>
    <font>
      <sz val="11"/>
      <color rgb="FFFF0000"/>
      <name val="Open Sans"/>
      <family val="2"/>
    </font>
    <font>
      <b/>
      <sz val="8.5"/>
      <color rgb="FFFF0000"/>
      <name val="Open Sans"/>
      <family val="2"/>
    </font>
    <font>
      <sz val="8"/>
      <color rgb="FFFF0000"/>
      <name val="Open Sans"/>
      <family val="2"/>
    </font>
    <font>
      <sz val="10.5"/>
      <color rgb="FFFF0000"/>
      <name val="Open Sans"/>
      <family val="2"/>
    </font>
    <font>
      <sz val="8"/>
      <color rgb="FF47683D"/>
      <name val="Open Sans"/>
      <family val="2"/>
    </font>
  </fonts>
  <fills count="77">
    <fill>
      <patternFill patternType="none"/>
    </fill>
    <fill>
      <patternFill patternType="gray125"/>
    </fill>
    <fill>
      <patternFill patternType="solid">
        <fgColor rgb="FF47683C"/>
        <bgColor rgb="FF000000"/>
      </patternFill>
    </fill>
    <fill>
      <patternFill patternType="solid">
        <fgColor rgb="FFEDF0EC"/>
        <bgColor rgb="FF000000"/>
      </patternFill>
    </fill>
    <fill>
      <patternFill patternType="solid">
        <fgColor theme="0" tint="-4.9989318521683403E-2"/>
        <bgColor indexed="6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41"/>
      </patternFill>
    </fill>
    <fill>
      <patternFill patternType="solid">
        <fgColor indexed="50"/>
      </patternFill>
    </fill>
    <fill>
      <patternFill patternType="solid">
        <fgColor indexed="35"/>
      </patternFill>
    </fill>
    <fill>
      <patternFill patternType="solid">
        <fgColor indexed="47"/>
      </patternFill>
    </fill>
    <fill>
      <patternFill patternType="solid">
        <fgColor indexed="54"/>
      </patternFill>
    </fill>
    <fill>
      <patternFill patternType="solid">
        <fgColor indexed="57"/>
      </patternFill>
    </fill>
    <fill>
      <patternFill patternType="solid">
        <fgColor indexed="22"/>
      </patternFill>
    </fill>
    <fill>
      <patternFill patternType="solid">
        <fgColor indexed="24"/>
      </patternFill>
    </fill>
    <fill>
      <patternFill patternType="solid">
        <fgColor indexed="58"/>
      </patternFill>
    </fill>
    <fill>
      <patternFill patternType="solid">
        <fgColor indexed="51"/>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10"/>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15"/>
      </patternFill>
    </fill>
    <fill>
      <patternFill patternType="solid">
        <fgColor indexed="20"/>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bgColor indexed="53"/>
      </patternFill>
    </fill>
    <fill>
      <patternFill patternType="solid">
        <fgColor indexed="9"/>
        <bgColor indexed="64"/>
      </patternFill>
    </fill>
    <fill>
      <patternFill patternType="solid">
        <fgColor indexed="61"/>
        <bgColor indexed="61"/>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9"/>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solid">
        <fgColor indexed="43"/>
        <bgColor indexed="64"/>
      </patternFill>
    </fill>
    <fill>
      <patternFill patternType="solid">
        <fgColor indexed="40"/>
        <bgColor indexed="64"/>
      </patternFill>
    </fill>
    <fill>
      <patternFill patternType="solid">
        <fgColor indexed="12"/>
      </patternFill>
    </fill>
    <fill>
      <patternFill patternType="solid">
        <fgColor indexed="54"/>
        <bgColor indexed="64"/>
      </patternFill>
    </fill>
    <fill>
      <patternFill patternType="solid">
        <fgColor indexed="23"/>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5"/>
        <bgColor indexed="64"/>
      </patternFill>
    </fill>
    <fill>
      <patternFill patternType="solid">
        <fgColor indexed="60"/>
      </patternFill>
    </fill>
    <fill>
      <patternFill patternType="solid">
        <fgColor rgb="FF47683C"/>
        <bgColor indexed="64"/>
      </patternFill>
    </fill>
    <fill>
      <patternFill patternType="solid">
        <fgColor rgb="FFEDF0EC"/>
        <bgColor indexed="64"/>
      </patternFill>
    </fill>
  </fills>
  <borders count="30">
    <border>
      <left/>
      <right/>
      <top/>
      <bottom/>
      <diagonal/>
    </border>
    <border>
      <left/>
      <right/>
      <top/>
      <bottom style="medium">
        <color rgb="FF47683C"/>
      </bottom>
      <diagonal/>
    </border>
    <border>
      <left/>
      <right/>
      <top/>
      <bottom style="thin">
        <color rgb="FF47683C"/>
      </bottom>
      <diagonal/>
    </border>
    <border>
      <left/>
      <right/>
      <top style="thin">
        <color rgb="FF47683C"/>
      </top>
      <bottom style="medium">
        <color rgb="FF47683C"/>
      </bottom>
      <diagonal/>
    </border>
    <border>
      <left/>
      <right/>
      <top style="thin">
        <color rgb="FF47683C"/>
      </top>
      <bottom style="thick">
        <color rgb="FF47683C"/>
      </bottom>
      <diagonal/>
    </border>
    <border>
      <left/>
      <right/>
      <top style="medium">
        <color rgb="FF47683C"/>
      </top>
      <bottom style="thin">
        <color rgb="FF47683C"/>
      </bottom>
      <diagonal/>
    </border>
    <border>
      <left/>
      <right/>
      <top style="thin">
        <color rgb="FF47683C"/>
      </top>
      <bottom style="thin">
        <color rgb="FF47683C"/>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medium">
        <color indexed="64"/>
      </top>
      <bottom style="thin">
        <color indexed="64"/>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right/>
      <top style="thin">
        <color rgb="FF760E10"/>
      </top>
      <bottom style="thin">
        <color rgb="FF47683C"/>
      </bottom>
      <diagonal/>
    </border>
    <border>
      <left/>
      <right/>
      <top style="medium">
        <color rgb="FF47683C"/>
      </top>
      <bottom style="medium">
        <color rgb="FF47683C"/>
      </bottom>
      <diagonal/>
    </border>
  </borders>
  <cellStyleXfs count="327">
    <xf numFmtId="0" fontId="0" fillId="0" borderId="0"/>
    <xf numFmtId="0" fontId="3" fillId="0" borderId="0" applyNumberFormat="0" applyFill="0" applyBorder="0" applyAlignment="0" applyProtection="0"/>
    <xf numFmtId="0" fontId="5" fillId="0" borderId="0" applyNumberFormat="0" applyFill="0" applyAlignment="0" applyProtection="0">
      <alignment wrapText="1"/>
    </xf>
    <xf numFmtId="0" fontId="11" fillId="11"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6"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4" borderId="0" applyNumberFormat="0" applyBorder="0" applyAlignment="0" applyProtection="0"/>
    <xf numFmtId="0" fontId="9" fillId="19" borderId="0" applyNumberFormat="0" applyBorder="0" applyAlignment="0" applyProtection="0"/>
    <xf numFmtId="0" fontId="9" fillId="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2" fillId="31" borderId="0" applyNumberFormat="0" applyBorder="0" applyAlignment="0" applyProtection="0"/>
    <xf numFmtId="0" fontId="12" fillId="33"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 fillId="23" borderId="0" applyNumberFormat="0" applyBorder="0" applyAlignment="0" applyProtection="0"/>
    <xf numFmtId="0" fontId="12" fillId="34" borderId="0" applyNumberFormat="0" applyBorder="0" applyAlignment="0" applyProtection="0"/>
    <xf numFmtId="0" fontId="13" fillId="35" borderId="0" applyNumberFormat="0" applyBorder="0" applyAlignment="0" applyProtection="0"/>
    <xf numFmtId="0" fontId="13" fillId="27" borderId="0" applyNumberFormat="0" applyBorder="0" applyAlignment="0" applyProtection="0"/>
    <xf numFmtId="0" fontId="12" fillId="36" borderId="0" applyNumberFormat="0" applyBorder="0" applyAlignment="0" applyProtection="0"/>
    <xf numFmtId="0" fontId="14" fillId="27" borderId="0" applyNumberFormat="0" applyBorder="0" applyAlignment="0" applyProtection="0"/>
    <xf numFmtId="0" fontId="15" fillId="38" borderId="9" applyNumberFormat="0" applyAlignment="0" applyProtection="0"/>
    <xf numFmtId="0" fontId="16" fillId="28" borderId="10" applyNumberFormat="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33" fillId="0" borderId="0" applyNumberFormat="0" applyFill="0" applyBorder="0" applyAlignment="0" applyProtection="0"/>
    <xf numFmtId="0" fontId="18" fillId="42" borderId="0" applyNumberFormat="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36" borderId="9" applyNumberFormat="0" applyAlignment="0" applyProtection="0"/>
    <xf numFmtId="165" fontId="5" fillId="0" borderId="0" applyFont="0" applyFill="0" applyBorder="0" applyAlignment="0" applyProtection="0"/>
    <xf numFmtId="49" fontId="7" fillId="0" borderId="7" applyNumberFormat="0" applyFill="0" applyAlignment="0" applyProtection="0"/>
    <xf numFmtId="0" fontId="7" fillId="0" borderId="0" applyNumberFormat="0" applyFill="0" applyAlignment="0" applyProtection="0"/>
    <xf numFmtId="49" fontId="7" fillId="0" borderId="7" applyNumberFormat="0" applyFill="0" applyAlignment="0" applyProtection="0"/>
    <xf numFmtId="49" fontId="7" fillId="0" borderId="0" applyNumberFormat="0" applyFill="0" applyAlignment="0" applyProtection="0"/>
    <xf numFmtId="0" fontId="23" fillId="0" borderId="14" applyNumberFormat="0" applyFill="0" applyAlignment="0" applyProtection="0"/>
    <xf numFmtId="0" fontId="24" fillId="36" borderId="0" applyNumberFormat="0" applyBorder="0" applyAlignment="0" applyProtection="0"/>
    <xf numFmtId="0" fontId="5" fillId="35" borderId="15" applyNumberFormat="0" applyFont="0" applyAlignment="0" applyProtection="0"/>
    <xf numFmtId="0" fontId="25" fillId="38" borderId="8" applyNumberFormat="0" applyAlignment="0" applyProtection="0"/>
    <xf numFmtId="9" fontId="5" fillId="0" borderId="0" applyFont="0" applyFill="0" applyBorder="0" applyAlignment="0" applyProtection="0"/>
    <xf numFmtId="4" fontId="26" fillId="43" borderId="16" applyNumberFormat="0" applyProtection="0">
      <alignment vertical="center"/>
    </xf>
    <xf numFmtId="4" fontId="27" fillId="43" borderId="16" applyNumberFormat="0" applyProtection="0">
      <alignment vertical="center"/>
    </xf>
    <xf numFmtId="4" fontId="26" fillId="43" borderId="16" applyNumberFormat="0" applyProtection="0">
      <alignment horizontal="left" vertical="center" indent="1"/>
    </xf>
    <xf numFmtId="0" fontId="26" fillId="43" borderId="16" applyNumberFormat="0" applyProtection="0">
      <alignment horizontal="left" vertical="top" indent="1"/>
    </xf>
    <xf numFmtId="4" fontId="26" fillId="5" borderId="0" applyNumberFormat="0" applyProtection="0">
      <alignment horizontal="left" vertical="center" indent="1"/>
    </xf>
    <xf numFmtId="4" fontId="11" fillId="10" borderId="16" applyNumberFormat="0" applyProtection="0">
      <alignment horizontal="right" vertical="center"/>
    </xf>
    <xf numFmtId="4" fontId="11" fillId="6" borderId="16" applyNumberFormat="0" applyProtection="0">
      <alignment horizontal="right" vertical="center"/>
    </xf>
    <xf numFmtId="4" fontId="11" fillId="37" borderId="16" applyNumberFormat="0" applyProtection="0">
      <alignment horizontal="right" vertical="center"/>
    </xf>
    <xf numFmtId="4" fontId="11" fillId="20" borderId="16" applyNumberFormat="0" applyProtection="0">
      <alignment horizontal="right" vertical="center"/>
    </xf>
    <xf numFmtId="4" fontId="11" fillId="44" borderId="16" applyNumberFormat="0" applyProtection="0">
      <alignment horizontal="right" vertical="center"/>
    </xf>
    <xf numFmtId="4" fontId="11" fillId="45" borderId="16" applyNumberFormat="0" applyProtection="0">
      <alignment horizontal="right" vertical="center"/>
    </xf>
    <xf numFmtId="4" fontId="11" fillId="16" borderId="16" applyNumberFormat="0" applyProtection="0">
      <alignment horizontal="right" vertical="center"/>
    </xf>
    <xf numFmtId="4" fontId="11" fillId="12" borderId="16" applyNumberFormat="0" applyProtection="0">
      <alignment horizontal="right" vertical="center"/>
    </xf>
    <xf numFmtId="4" fontId="11" fillId="46" borderId="16" applyNumberFormat="0" applyProtection="0">
      <alignment horizontal="right" vertical="center"/>
    </xf>
    <xf numFmtId="4" fontId="26" fillId="47" borderId="17" applyNumberFormat="0" applyProtection="0">
      <alignment horizontal="left" vertical="center" indent="1"/>
    </xf>
    <xf numFmtId="4" fontId="11" fillId="11" borderId="0" applyNumberFormat="0" applyProtection="0">
      <alignment horizontal="left" vertical="center" indent="1"/>
    </xf>
    <xf numFmtId="4" fontId="28" fillId="15" borderId="0" applyNumberFormat="0" applyProtection="0">
      <alignment horizontal="left" vertical="center" indent="1"/>
    </xf>
    <xf numFmtId="4" fontId="11" fillId="5" borderId="16" applyNumberFormat="0" applyProtection="0">
      <alignment horizontal="right" vertical="center"/>
    </xf>
    <xf numFmtId="4" fontId="11" fillId="11" borderId="0" applyNumberFormat="0" applyProtection="0">
      <alignment horizontal="left" vertical="center" indent="1"/>
    </xf>
    <xf numFmtId="4" fontId="11" fillId="5" borderId="0"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top" indent="1"/>
    </xf>
    <xf numFmtId="0" fontId="5" fillId="5" borderId="16" applyNumberFormat="0" applyProtection="0">
      <alignment horizontal="left" vertical="center" indent="1"/>
    </xf>
    <xf numFmtId="0" fontId="5" fillId="5" borderId="16" applyNumberFormat="0" applyProtection="0">
      <alignment horizontal="left" vertical="top" indent="1"/>
    </xf>
    <xf numFmtId="0" fontId="5" fillId="9" borderId="16" applyNumberFormat="0" applyProtection="0">
      <alignment horizontal="left" vertical="center" indent="1"/>
    </xf>
    <xf numFmtId="0" fontId="5" fillId="9" borderId="16" applyNumberFormat="0" applyProtection="0">
      <alignment horizontal="left" vertical="top" indent="1"/>
    </xf>
    <xf numFmtId="0" fontId="5" fillId="11" borderId="16" applyNumberFormat="0" applyProtection="0">
      <alignment horizontal="left" vertical="center" indent="1"/>
    </xf>
    <xf numFmtId="0" fontId="5" fillId="11" borderId="16" applyNumberFormat="0" applyProtection="0">
      <alignment horizontal="left" vertical="top" indent="1"/>
    </xf>
    <xf numFmtId="0" fontId="5" fillId="8" borderId="18" applyNumberFormat="0">
      <protection locked="0"/>
    </xf>
    <xf numFmtId="0" fontId="8" fillId="15" borderId="19" applyBorder="0"/>
    <xf numFmtId="4" fontId="11" fillId="7" borderId="16" applyNumberFormat="0" applyProtection="0">
      <alignment vertical="center"/>
    </xf>
    <xf numFmtId="4" fontId="29" fillId="7" borderId="16" applyNumberFormat="0" applyProtection="0">
      <alignment vertical="center"/>
    </xf>
    <xf numFmtId="4" fontId="11" fillId="7" borderId="16" applyNumberFormat="0" applyProtection="0">
      <alignment horizontal="left" vertical="center" indent="1"/>
    </xf>
    <xf numFmtId="0" fontId="11" fillId="7" borderId="16" applyNumberFormat="0" applyProtection="0">
      <alignment horizontal="left" vertical="top" indent="1"/>
    </xf>
    <xf numFmtId="4" fontId="11" fillId="11" borderId="16" applyNumberFormat="0" applyProtection="0">
      <alignment horizontal="right" vertical="center"/>
    </xf>
    <xf numFmtId="4" fontId="29" fillId="11" borderId="16" applyNumberFormat="0" applyProtection="0">
      <alignment horizontal="right" vertical="center"/>
    </xf>
    <xf numFmtId="4" fontId="11" fillId="5" borderId="16" applyNumberFormat="0" applyProtection="0">
      <alignment horizontal="left" vertical="center" indent="1"/>
    </xf>
    <xf numFmtId="0" fontId="11" fillId="5" borderId="16" applyNumberFormat="0" applyProtection="0">
      <alignment horizontal="left" vertical="top" indent="1"/>
    </xf>
    <xf numFmtId="4" fontId="30" fillId="48" borderId="0" applyNumberFormat="0" applyProtection="0">
      <alignment horizontal="left" vertical="center" indent="1"/>
    </xf>
    <xf numFmtId="0" fontId="6" fillId="49" borderId="18"/>
    <xf numFmtId="4" fontId="10" fillId="11" borderId="16" applyNumberFormat="0" applyProtection="0">
      <alignment horizontal="right" vertical="center"/>
    </xf>
    <xf numFmtId="0" fontId="31" fillId="0" borderId="0" applyNumberFormat="0" applyFill="0" applyBorder="0" applyAlignment="0" applyProtection="0"/>
    <xf numFmtId="3" fontId="34" fillId="0" borderId="18">
      <alignment horizontal="center" vertical="center"/>
    </xf>
    <xf numFmtId="0" fontId="7" fillId="0" borderId="20" applyNumberFormat="0" applyFill="0" applyAlignment="0" applyProtection="0"/>
    <xf numFmtId="0" fontId="17" fillId="0" borderId="21" applyNumberFormat="0" applyFill="0" applyAlignment="0" applyProtection="0"/>
    <xf numFmtId="3" fontId="35" fillId="0" borderId="0">
      <alignment vertical="center"/>
    </xf>
    <xf numFmtId="0" fontId="32" fillId="0" borderId="0" applyNumberFormat="0" applyFill="0" applyBorder="0" applyAlignment="0" applyProtection="0"/>
    <xf numFmtId="3" fontId="34" fillId="0" borderId="18">
      <alignment horizontal="left"/>
    </xf>
    <xf numFmtId="0" fontId="7" fillId="0" borderId="0" applyNumberFormat="0" applyFill="0" applyAlignment="0" applyProtection="0"/>
    <xf numFmtId="0" fontId="9" fillId="19" borderId="0" applyNumberFormat="0" applyBorder="0" applyAlignment="0" applyProtection="0"/>
    <xf numFmtId="0" fontId="9" fillId="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49" fontId="7" fillId="0" borderId="7" applyNumberFormat="0" applyFill="0" applyAlignment="0" applyProtection="0"/>
    <xf numFmtId="0" fontId="7" fillId="0" borderId="0" applyNumberFormat="0" applyFill="0" applyAlignment="0" applyProtection="0"/>
    <xf numFmtId="49" fontId="7" fillId="0" borderId="7" applyNumberFormat="0" applyFill="0" applyAlignment="0" applyProtection="0"/>
    <xf numFmtId="49" fontId="7" fillId="0" borderId="0" applyNumberFormat="0" applyFill="0" applyAlignment="0" applyProtection="0"/>
    <xf numFmtId="9" fontId="6" fillId="0" borderId="0" applyFont="0" applyFill="0" applyBorder="0" applyAlignment="0" applyProtection="0"/>
    <xf numFmtId="4" fontId="11" fillId="11" borderId="0" applyNumberFormat="0" applyProtection="0">
      <alignment horizontal="left" vertical="center" indent="1"/>
    </xf>
    <xf numFmtId="4" fontId="11" fillId="5" borderId="0" applyNumberFormat="0" applyProtection="0">
      <alignment horizontal="left" vertical="center" indent="1"/>
    </xf>
    <xf numFmtId="0" fontId="6" fillId="49" borderId="18"/>
    <xf numFmtId="0" fontId="7" fillId="0" borderId="20" applyNumberFormat="0" applyFill="0" applyAlignment="0" applyProtection="0"/>
    <xf numFmtId="0" fontId="7" fillId="0" borderId="0" applyNumberFormat="0" applyFill="0" applyAlignment="0" applyProtection="0"/>
    <xf numFmtId="0" fontId="13" fillId="55" borderId="0" applyNumberFormat="0" applyBorder="0" applyAlignment="0" applyProtection="0"/>
    <xf numFmtId="0" fontId="13" fillId="31" borderId="0" applyNumberFormat="0" applyBorder="0" applyAlignment="0" applyProtection="0"/>
    <xf numFmtId="0" fontId="12" fillId="52" borderId="0" applyNumberFormat="0" applyBorder="0" applyAlignment="0" applyProtection="0"/>
    <xf numFmtId="0" fontId="13" fillId="56" borderId="0" applyNumberFormat="0" applyBorder="0" applyAlignment="0" applyProtection="0"/>
    <xf numFmtId="0" fontId="13" fillId="30" borderId="0" applyNumberFormat="0" applyBorder="0" applyAlignment="0" applyProtection="0"/>
    <xf numFmtId="0" fontId="12" fillId="27" borderId="0" applyNumberFormat="0" applyBorder="0" applyAlignment="0" applyProtection="0"/>
    <xf numFmtId="0" fontId="12" fillId="50"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2" fillId="59" borderId="0" applyNumberFormat="0" applyBorder="0" applyAlignment="0" applyProtection="0"/>
    <xf numFmtId="0" fontId="12" fillId="51" borderId="0" applyNumberFormat="0" applyBorder="0" applyAlignment="0" applyProtection="0"/>
    <xf numFmtId="0" fontId="13" fillId="56" borderId="0" applyNumberFormat="0" applyBorder="0" applyAlignment="0" applyProtection="0"/>
    <xf numFmtId="0" fontId="13" fillId="28" borderId="0" applyNumberFormat="0" applyBorder="0" applyAlignment="0" applyProtection="0"/>
    <xf numFmtId="0" fontId="12" fillId="30" borderId="0" applyNumberFormat="0" applyBorder="0" applyAlignment="0" applyProtection="0"/>
    <xf numFmtId="0" fontId="12" fillId="52" borderId="0" applyNumberFormat="0" applyBorder="0" applyAlignment="0" applyProtection="0"/>
    <xf numFmtId="0" fontId="13" fillId="29"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36" borderId="0" applyNumberFormat="0" applyBorder="0" applyAlignment="0" applyProtection="0"/>
    <xf numFmtId="0" fontId="12" fillId="60"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25" fillId="62" borderId="8" applyNumberFormat="0" applyAlignment="0" applyProtection="0"/>
    <xf numFmtId="0" fontId="25" fillId="62" borderId="8" applyNumberFormat="0" applyAlignment="0" applyProtection="0"/>
    <xf numFmtId="0" fontId="39" fillId="35" borderId="0" applyNumberFormat="0" applyBorder="0" applyAlignment="0" applyProtection="0"/>
    <xf numFmtId="0" fontId="40" fillId="62" borderId="22" applyNumberFormat="0" applyAlignment="0" applyProtection="0"/>
    <xf numFmtId="0" fontId="40" fillId="62" borderId="22" applyNumberFormat="0" applyAlignment="0" applyProtection="0"/>
    <xf numFmtId="0" fontId="16" fillId="51" borderId="10" applyNumberFormat="0" applyAlignment="0" applyProtection="0"/>
    <xf numFmtId="0" fontId="22" fillId="36" borderId="22" applyNumberFormat="0" applyAlignment="0" applyProtection="0"/>
    <xf numFmtId="0" fontId="22" fillId="36" borderId="22" applyNumberFormat="0" applyAlignment="0" applyProtection="0"/>
    <xf numFmtId="0" fontId="17" fillId="63" borderId="0" applyNumberFormat="0" applyBorder="0" applyAlignment="0" applyProtection="0"/>
    <xf numFmtId="0" fontId="17" fillId="64" borderId="0" applyNumberFormat="0" applyBorder="0" applyAlignment="0" applyProtection="0"/>
    <xf numFmtId="0" fontId="17" fillId="0" borderId="21" applyNumberFormat="0" applyFill="0" applyAlignment="0" applyProtection="0"/>
    <xf numFmtId="0" fontId="17" fillId="0" borderId="21" applyNumberFormat="0" applyFill="0" applyAlignment="0" applyProtection="0"/>
    <xf numFmtId="44" fontId="5" fillId="0" borderId="0" applyFont="0" applyFill="0" applyBorder="0" applyAlignment="0" applyProtection="0"/>
    <xf numFmtId="0" fontId="13" fillId="58" borderId="0" applyNumberFormat="0" applyBorder="0" applyAlignment="0" applyProtection="0"/>
    <xf numFmtId="0" fontId="13" fillId="58" borderId="0" applyNumberFormat="0" applyBorder="0" applyAlignment="0" applyProtection="0"/>
    <xf numFmtId="0" fontId="20" fillId="0" borderId="23" applyNumberFormat="0" applyFill="0" applyAlignment="0" applyProtection="0"/>
    <xf numFmtId="0" fontId="21" fillId="0" borderId="24" applyNumberFormat="0" applyFill="0" applyAlignment="0" applyProtection="0"/>
    <xf numFmtId="43" fontId="5" fillId="0" borderId="0" applyFont="0" applyFill="0" applyBorder="0" applyAlignment="0" applyProtection="0"/>
    <xf numFmtId="0" fontId="18" fillId="0" borderId="25" applyNumberFormat="0" applyFill="0" applyAlignment="0" applyProtection="0"/>
    <xf numFmtId="0" fontId="18" fillId="36" borderId="0" applyNumberFormat="0" applyBorder="0" applyAlignment="0" applyProtection="0"/>
    <xf numFmtId="0" fontId="6" fillId="35" borderId="22" applyNumberFormat="0" applyFont="0" applyAlignment="0" applyProtection="0"/>
    <xf numFmtId="0" fontId="6" fillId="35" borderId="22" applyNumberFormat="0" applyFont="0" applyAlignment="0" applyProtection="0"/>
    <xf numFmtId="9" fontId="5" fillId="0" borderId="0" applyFont="0" applyFill="0" applyBorder="0" applyAlignment="0" applyProtection="0"/>
    <xf numFmtId="4" fontId="6" fillId="43" borderId="22" applyNumberFormat="0" applyProtection="0">
      <alignment vertical="center"/>
    </xf>
    <xf numFmtId="4" fontId="27" fillId="65" borderId="16" applyNumberFormat="0" applyProtection="0">
      <alignment vertical="center"/>
    </xf>
    <xf numFmtId="4" fontId="36" fillId="65" borderId="22" applyNumberFormat="0" applyProtection="0">
      <alignment vertical="center"/>
    </xf>
    <xf numFmtId="4" fontId="26" fillId="65" borderId="16" applyNumberFormat="0" applyProtection="0">
      <alignment horizontal="left" vertical="center" indent="1"/>
    </xf>
    <xf numFmtId="4" fontId="6" fillId="65" borderId="22" applyNumberFormat="0" applyProtection="0">
      <alignment horizontal="left" vertical="center" indent="1"/>
    </xf>
    <xf numFmtId="0" fontId="26" fillId="65" borderId="16" applyNumberFormat="0" applyProtection="0">
      <alignment horizontal="left" vertical="top" indent="1"/>
    </xf>
    <xf numFmtId="0" fontId="38" fillId="43" borderId="16" applyNumberFormat="0" applyProtection="0">
      <alignment horizontal="left" vertical="top" indent="1"/>
    </xf>
    <xf numFmtId="4" fontId="26" fillId="66" borderId="0" applyNumberFormat="0" applyProtection="0">
      <alignment horizontal="left" vertical="center" indent="1"/>
    </xf>
    <xf numFmtId="4" fontId="6" fillId="61" borderId="22" applyNumberFormat="0" applyProtection="0">
      <alignment horizontal="left" vertical="center" indent="1"/>
    </xf>
    <xf numFmtId="4" fontId="6" fillId="61" borderId="22" applyNumberFormat="0" applyProtection="0">
      <alignment horizontal="left" vertical="center" indent="1"/>
    </xf>
    <xf numFmtId="4" fontId="6" fillId="10" borderId="22" applyNumberFormat="0" applyProtection="0">
      <alignment horizontal="right" vertical="center"/>
    </xf>
    <xf numFmtId="4" fontId="6" fillId="67" borderId="22" applyNumberFormat="0" applyProtection="0">
      <alignment horizontal="right" vertical="center"/>
    </xf>
    <xf numFmtId="4" fontId="6" fillId="37" borderId="26" applyNumberFormat="0" applyProtection="0">
      <alignment horizontal="right" vertical="center"/>
    </xf>
    <xf numFmtId="4" fontId="6" fillId="20" borderId="22" applyNumberFormat="0" applyProtection="0">
      <alignment horizontal="right" vertical="center"/>
    </xf>
    <xf numFmtId="4" fontId="6" fillId="44" borderId="22" applyNumberFormat="0" applyProtection="0">
      <alignment horizontal="right" vertical="center"/>
    </xf>
    <xf numFmtId="4" fontId="6" fillId="45" borderId="22" applyNumberFormat="0" applyProtection="0">
      <alignment horizontal="right" vertical="center"/>
    </xf>
    <xf numFmtId="4" fontId="6" fillId="16" borderId="22" applyNumberFormat="0" applyProtection="0">
      <alignment horizontal="right" vertical="center"/>
    </xf>
    <xf numFmtId="4" fontId="6" fillId="12" borderId="22" applyNumberFormat="0" applyProtection="0">
      <alignment horizontal="right" vertical="center"/>
    </xf>
    <xf numFmtId="4" fontId="6" fillId="46" borderId="22" applyNumberFormat="0" applyProtection="0">
      <alignment horizontal="right" vertical="center"/>
    </xf>
    <xf numFmtId="4" fontId="6" fillId="47" borderId="26" applyNumberFormat="0" applyProtection="0">
      <alignment horizontal="left" vertical="center" indent="1"/>
    </xf>
    <xf numFmtId="4" fontId="5" fillId="15" borderId="26" applyNumberFormat="0" applyProtection="0">
      <alignment horizontal="left" vertical="center" indent="1"/>
    </xf>
    <xf numFmtId="4" fontId="28" fillId="68" borderId="0" applyNumberFormat="0" applyProtection="0">
      <alignment horizontal="left" vertical="center" indent="1"/>
    </xf>
    <xf numFmtId="4" fontId="5" fillId="15" borderId="26" applyNumberFormat="0" applyProtection="0">
      <alignment horizontal="left" vertical="center" indent="1"/>
    </xf>
    <xf numFmtId="4" fontId="6" fillId="5" borderId="22" applyNumberFormat="0" applyProtection="0">
      <alignment horizontal="right" vertical="center"/>
    </xf>
    <xf numFmtId="4" fontId="6" fillId="5" borderId="22" applyNumberFormat="0" applyProtection="0">
      <alignment horizontal="right" vertical="center"/>
    </xf>
    <xf numFmtId="4" fontId="6" fillId="11" borderId="26" applyNumberFormat="0" applyProtection="0">
      <alignment horizontal="left" vertical="center" indent="1"/>
    </xf>
    <xf numFmtId="4" fontId="11" fillId="66" borderId="0" applyNumberFormat="0" applyProtection="0">
      <alignment horizontal="left" vertical="center" indent="1"/>
    </xf>
    <xf numFmtId="4" fontId="6" fillId="5" borderId="26" applyNumberFormat="0" applyProtection="0">
      <alignment horizontal="left" vertical="center" indent="1"/>
    </xf>
    <xf numFmtId="0" fontId="5" fillId="68" borderId="16" applyNumberFormat="0" applyProtection="0">
      <alignment horizontal="left" vertical="center" indent="1"/>
    </xf>
    <xf numFmtId="0" fontId="6" fillId="17" borderId="22" applyNumberFormat="0" applyProtection="0">
      <alignment horizontal="left" vertical="center" indent="1"/>
    </xf>
    <xf numFmtId="0" fontId="6" fillId="17" borderId="22" applyNumberFormat="0" applyProtection="0">
      <alignment horizontal="left" vertical="center"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66" borderId="16" applyNumberFormat="0" applyProtection="0">
      <alignment horizontal="left" vertical="center" indent="1"/>
    </xf>
    <xf numFmtId="0" fontId="6" fillId="69" borderId="22" applyNumberFormat="0" applyProtection="0">
      <alignment horizontal="left" vertical="center" indent="1"/>
    </xf>
    <xf numFmtId="0" fontId="6" fillId="69" borderId="22" applyNumberFormat="0" applyProtection="0">
      <alignment horizontal="left" vertical="center"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70" borderId="16" applyNumberFormat="0" applyProtection="0">
      <alignment horizontal="left" vertical="center" indent="1"/>
    </xf>
    <xf numFmtId="0" fontId="6" fillId="9" borderId="22" applyNumberFormat="0" applyProtection="0">
      <alignment horizontal="left" vertical="center" indent="1"/>
    </xf>
    <xf numFmtId="0" fontId="6" fillId="9" borderId="22" applyNumberFormat="0" applyProtection="0">
      <alignment horizontal="left" vertical="center"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71" borderId="16" applyNumberFormat="0" applyProtection="0">
      <alignment horizontal="left" vertical="center" indent="1"/>
    </xf>
    <xf numFmtId="0" fontId="6" fillId="11" borderId="22" applyNumberFormat="0" applyProtection="0">
      <alignment horizontal="left" vertical="center" indent="1"/>
    </xf>
    <xf numFmtId="0" fontId="6" fillId="11" borderId="22" applyNumberFormat="0" applyProtection="0">
      <alignment horizontal="left" vertical="center"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5" fillId="0" borderId="0"/>
    <xf numFmtId="0" fontId="6" fillId="8" borderId="27" applyNumberFormat="0">
      <protection locked="0"/>
    </xf>
    <xf numFmtId="4" fontId="11" fillId="72" borderId="16" applyNumberFormat="0" applyProtection="0">
      <alignment vertical="center"/>
    </xf>
    <xf numFmtId="4" fontId="37" fillId="7" borderId="16" applyNumberFormat="0" applyProtection="0">
      <alignment vertical="center"/>
    </xf>
    <xf numFmtId="4" fontId="29" fillId="72" borderId="16" applyNumberFormat="0" applyProtection="0">
      <alignment vertical="center"/>
    </xf>
    <xf numFmtId="4" fontId="36" fillId="72" borderId="18" applyNumberFormat="0" applyProtection="0">
      <alignment vertical="center"/>
    </xf>
    <xf numFmtId="4" fontId="11" fillId="72" borderId="16" applyNumberFormat="0" applyProtection="0">
      <alignment horizontal="left" vertical="center" indent="1"/>
    </xf>
    <xf numFmtId="4" fontId="37" fillId="17" borderId="16" applyNumberFormat="0" applyProtection="0">
      <alignment horizontal="left" vertical="center" indent="1"/>
    </xf>
    <xf numFmtId="0" fontId="11" fillId="72" borderId="16" applyNumberFormat="0" applyProtection="0">
      <alignment horizontal="left" vertical="top" indent="1"/>
    </xf>
    <xf numFmtId="0" fontId="37" fillId="7" borderId="16" applyNumberFormat="0" applyProtection="0">
      <alignment horizontal="left" vertical="top" indent="1"/>
    </xf>
    <xf numFmtId="4" fontId="6" fillId="0" borderId="22" applyNumberFormat="0" applyProtection="0">
      <alignment horizontal="right" vertical="center"/>
    </xf>
    <xf numFmtId="4" fontId="11" fillId="73" borderId="8" applyNumberFormat="0" applyProtection="0">
      <alignment horizontal="right" vertical="center"/>
    </xf>
    <xf numFmtId="4" fontId="36" fillId="54" borderId="22" applyNumberFormat="0" applyProtection="0">
      <alignment horizontal="right" vertical="center"/>
    </xf>
    <xf numFmtId="4" fontId="36" fillId="54" borderId="22" applyNumberFormat="0" applyProtection="0">
      <alignment horizontal="right" vertical="center"/>
    </xf>
    <xf numFmtId="4" fontId="6" fillId="61" borderId="22" applyNumberFormat="0" applyProtection="0">
      <alignment horizontal="left" vertical="center" indent="1"/>
    </xf>
    <xf numFmtId="4" fontId="6" fillId="61" borderId="22" applyNumberFormat="0" applyProtection="0">
      <alignment horizontal="left" vertical="center" indent="1"/>
    </xf>
    <xf numFmtId="0" fontId="11" fillId="66" borderId="16" applyNumberFormat="0" applyProtection="0">
      <alignment horizontal="left" vertical="top" indent="1"/>
    </xf>
    <xf numFmtId="0" fontId="37" fillId="5" borderId="16" applyNumberFormat="0" applyProtection="0">
      <alignment horizontal="left" vertical="top" indent="1"/>
    </xf>
    <xf numFmtId="4" fontId="43" fillId="48" borderId="26" applyNumberFormat="0" applyProtection="0">
      <alignment horizontal="left" vertical="center" indent="1"/>
    </xf>
    <xf numFmtId="4" fontId="42" fillId="8" borderId="22" applyNumberFormat="0" applyProtection="0">
      <alignment horizontal="right" vertical="center"/>
    </xf>
    <xf numFmtId="4" fontId="42" fillId="8" borderId="22" applyNumberFormat="0" applyProtection="0">
      <alignment horizontal="right" vertical="center"/>
    </xf>
    <xf numFmtId="0" fontId="39" fillId="35" borderId="0" applyNumberFormat="0" applyBorder="0" applyAlignment="0" applyProtection="0"/>
    <xf numFmtId="0" fontId="6" fillId="74" borderId="0"/>
    <xf numFmtId="0" fontId="6" fillId="74" borderId="0"/>
    <xf numFmtId="0" fontId="6" fillId="74" borderId="0"/>
    <xf numFmtId="0" fontId="6" fillId="74" borderId="0"/>
    <xf numFmtId="0" fontId="6" fillId="74" borderId="0"/>
    <xf numFmtId="0" fontId="19" fillId="0" borderId="11" applyNumberFormat="0" applyFill="0" applyAlignment="0" applyProtection="0"/>
    <xf numFmtId="0" fontId="20" fillId="0" borderId="23" applyNumberFormat="0" applyFill="0" applyAlignment="0" applyProtection="0"/>
    <xf numFmtId="0" fontId="21" fillId="0" borderId="24" applyNumberFormat="0" applyFill="0" applyAlignment="0" applyProtection="0"/>
    <xf numFmtId="0" fontId="21" fillId="0" borderId="0" applyNumberFormat="0" applyFill="0" applyBorder="0" applyAlignment="0" applyProtection="0"/>
    <xf numFmtId="0" fontId="18" fillId="0" borderId="25"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51" borderId="10" applyNumberFormat="0" applyAlignment="0" applyProtection="0"/>
    <xf numFmtId="0" fontId="5" fillId="0" borderId="0"/>
    <xf numFmtId="0" fontId="7" fillId="0" borderId="0" applyNumberFormat="0" applyFill="0" applyAlignment="0" applyProtection="0"/>
    <xf numFmtId="0" fontId="5" fillId="0" borderId="0" applyNumberFormat="0" applyFill="0" applyAlignment="0" applyProtection="0"/>
    <xf numFmtId="0" fontId="7" fillId="0" borderId="7" applyNumberFormat="0" applyFill="0" applyAlignment="0" applyProtection="0"/>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9" fontId="5" fillId="0" borderId="0" applyFont="0" applyFill="0" applyBorder="0" applyAlignment="0" applyProtection="0"/>
    <xf numFmtId="0" fontId="4" fillId="0" borderId="0"/>
    <xf numFmtId="0" fontId="12" fillId="50" borderId="0" applyNumberFormat="0" applyBorder="0" applyAlignment="0" applyProtection="0"/>
    <xf numFmtId="0" fontId="5" fillId="0" borderId="0"/>
    <xf numFmtId="9" fontId="6" fillId="0" borderId="0" applyFont="0" applyFill="0" applyBorder="0" applyAlignment="0" applyProtection="0"/>
    <xf numFmtId="43" fontId="5" fillId="0" borderId="0" applyFont="0" applyFill="0" applyBorder="0" applyAlignment="0" applyProtection="0"/>
    <xf numFmtId="9" fontId="6" fillId="0" borderId="0" applyFont="0" applyFill="0" applyBorder="0" applyAlignment="0" applyProtection="0"/>
    <xf numFmtId="0" fontId="44" fillId="0" borderId="0" applyNumberFormat="0" applyFill="0" applyBorder="0" applyAlignment="0" applyProtection="0">
      <alignment wrapText="1"/>
    </xf>
    <xf numFmtId="4" fontId="6" fillId="11" borderId="26" applyNumberFormat="0" applyProtection="0">
      <alignment horizontal="left" vertical="center" indent="1"/>
    </xf>
    <xf numFmtId="0" fontId="6" fillId="74" borderId="0"/>
    <xf numFmtId="0" fontId="5" fillId="0" borderId="0"/>
    <xf numFmtId="9" fontId="4" fillId="0" borderId="0" applyFont="0" applyFill="0" applyBorder="0" applyAlignment="0" applyProtection="0"/>
    <xf numFmtId="168" fontId="4" fillId="0" borderId="0" applyFont="0" applyFill="0" applyBorder="0" applyAlignment="0" applyProtection="0"/>
    <xf numFmtId="43" fontId="5" fillId="0" borderId="0" applyFont="0" applyFill="0" applyBorder="0" applyAlignment="0" applyProtection="0"/>
    <xf numFmtId="0" fontId="45" fillId="0" borderId="0"/>
    <xf numFmtId="43" fontId="5" fillId="0" borderId="0" applyFont="0" applyFill="0" applyBorder="0" applyAlignment="0" applyProtection="0"/>
  </cellStyleXfs>
  <cellXfs count="117">
    <xf numFmtId="0" fontId="0" fillId="0" borderId="0" xfId="0"/>
    <xf numFmtId="0" fontId="1" fillId="0" borderId="0" xfId="0" applyFont="1"/>
    <xf numFmtId="0" fontId="2" fillId="4" borderId="0" xfId="0" applyFont="1" applyFill="1"/>
    <xf numFmtId="0" fontId="46" fillId="4" borderId="0" xfId="0" applyFont="1" applyFill="1"/>
    <xf numFmtId="0" fontId="47" fillId="4" borderId="0" xfId="0" applyFont="1" applyFill="1"/>
    <xf numFmtId="0" fontId="2" fillId="4" borderId="0" xfId="0" quotePrefix="1" applyFont="1" applyFill="1"/>
    <xf numFmtId="0" fontId="48" fillId="4" borderId="0" xfId="1" applyFont="1" applyFill="1"/>
    <xf numFmtId="0" fontId="49" fillId="4" borderId="0" xfId="0" applyFont="1" applyFill="1" applyAlignment="1">
      <alignment horizontal="right"/>
    </xf>
    <xf numFmtId="0" fontId="50" fillId="4" borderId="0" xfId="0" applyFont="1" applyFill="1"/>
    <xf numFmtId="0" fontId="49" fillId="4" borderId="0" xfId="0" applyFont="1" applyFill="1"/>
    <xf numFmtId="0" fontId="49" fillId="4" borderId="0" xfId="0" quotePrefix="1" applyFont="1" applyFill="1" applyAlignment="1">
      <alignment horizontal="right"/>
    </xf>
    <xf numFmtId="0" fontId="2" fillId="0" borderId="0" xfId="0" applyFont="1"/>
    <xf numFmtId="0" fontId="51" fillId="0" borderId="1" xfId="0" applyFont="1" applyBorder="1" applyAlignment="1">
      <alignment horizontal="right" vertical="center" wrapText="1"/>
    </xf>
    <xf numFmtId="0" fontId="52" fillId="0" borderId="2" xfId="0" applyFont="1" applyBorder="1" applyAlignment="1">
      <alignment horizontal="left" vertical="center" wrapText="1"/>
    </xf>
    <xf numFmtId="0" fontId="50" fillId="0" borderId="0" xfId="0" applyFont="1"/>
    <xf numFmtId="0" fontId="58" fillId="0" borderId="1" xfId="0" applyFont="1" applyBorder="1" applyAlignment="1">
      <alignment vertical="center" wrapText="1"/>
    </xf>
    <xf numFmtId="0" fontId="59" fillId="0" borderId="1" xfId="0" applyFont="1" applyBorder="1" applyAlignment="1">
      <alignment vertical="center" wrapText="1"/>
    </xf>
    <xf numFmtId="14" fontId="60" fillId="2" borderId="1" xfId="0" quotePrefix="1" applyNumberFormat="1" applyFont="1" applyFill="1" applyBorder="1" applyAlignment="1">
      <alignment horizontal="right" vertical="center" wrapText="1"/>
    </xf>
    <xf numFmtId="14" fontId="58" fillId="0" borderId="1" xfId="0" quotePrefix="1" applyNumberFormat="1" applyFont="1" applyBorder="1" applyAlignment="1">
      <alignment horizontal="right" vertical="center" wrapText="1"/>
    </xf>
    <xf numFmtId="0" fontId="58" fillId="0" borderId="1" xfId="0" applyFont="1" applyBorder="1" applyAlignment="1">
      <alignment horizontal="right" vertical="center" wrapText="1"/>
    </xf>
    <xf numFmtId="0" fontId="61" fillId="0" borderId="2" xfId="0" applyFont="1" applyBorder="1" applyAlignment="1">
      <alignment horizontal="right" vertical="center" wrapText="1"/>
    </xf>
    <xf numFmtId="0" fontId="52" fillId="0" borderId="2" xfId="0" applyFont="1" applyBorder="1" applyAlignment="1">
      <alignment horizontal="right" vertical="center" wrapText="1"/>
    </xf>
    <xf numFmtId="167" fontId="52" fillId="0" borderId="2" xfId="0" applyNumberFormat="1" applyFont="1" applyBorder="1" applyAlignment="1">
      <alignment horizontal="right" vertical="center" wrapText="1"/>
    </xf>
    <xf numFmtId="0" fontId="52" fillId="0" borderId="3" xfId="0" applyFont="1" applyBorder="1" applyAlignment="1">
      <alignment horizontal="left" vertical="center" wrapText="1"/>
    </xf>
    <xf numFmtId="0" fontId="61" fillId="0" borderId="3" xfId="0" applyFont="1" applyBorder="1" applyAlignment="1">
      <alignment horizontal="right" vertical="center" wrapText="1"/>
    </xf>
    <xf numFmtId="3" fontId="62" fillId="3" borderId="4" xfId="0" applyNumberFormat="1" applyFont="1" applyFill="1" applyBorder="1" applyAlignment="1">
      <alignment horizontal="right" vertical="center" wrapText="1"/>
    </xf>
    <xf numFmtId="0" fontId="55" fillId="0" borderId="0" xfId="0" applyFont="1"/>
    <xf numFmtId="0" fontId="51" fillId="0" borderId="1" xfId="0" applyFont="1" applyBorder="1" applyAlignment="1">
      <alignment vertical="center" wrapText="1"/>
    </xf>
    <xf numFmtId="166" fontId="51" fillId="0" borderId="1" xfId="0" applyNumberFormat="1" applyFont="1" applyBorder="1" applyAlignment="1">
      <alignment horizontal="right" vertical="center" wrapText="1"/>
    </xf>
    <xf numFmtId="49" fontId="55" fillId="0" borderId="1" xfId="312" applyNumberFormat="1" applyFont="1" applyBorder="1" applyAlignment="1">
      <alignment vertical="center" wrapText="1"/>
    </xf>
    <xf numFmtId="49" fontId="51" fillId="0" borderId="1" xfId="312" applyNumberFormat="1" applyFont="1" applyBorder="1" applyAlignment="1">
      <alignment horizontal="right" vertical="center" wrapText="1"/>
    </xf>
    <xf numFmtId="0" fontId="53" fillId="0" borderId="2" xfId="0" applyFont="1" applyBorder="1"/>
    <xf numFmtId="0" fontId="52" fillId="0" borderId="2" xfId="0" applyFont="1" applyBorder="1"/>
    <xf numFmtId="0" fontId="57" fillId="0" borderId="1" xfId="312" applyFont="1" applyBorder="1" applyAlignment="1">
      <alignment horizontal="left" vertical="center" wrapText="1"/>
    </xf>
    <xf numFmtId="3" fontId="57" fillId="0" borderId="1" xfId="312" applyNumberFormat="1" applyFont="1" applyBorder="1" applyAlignment="1">
      <alignment horizontal="right" vertical="center" wrapText="1"/>
    </xf>
    <xf numFmtId="0" fontId="52" fillId="0" borderId="0" xfId="0" applyFont="1" applyAlignment="1">
      <alignment horizontal="left" vertical="center" wrapText="1"/>
    </xf>
    <xf numFmtId="0" fontId="64" fillId="0" borderId="0" xfId="0" applyFont="1" applyAlignment="1">
      <alignment horizontal="right" vertical="center" wrapText="1"/>
    </xf>
    <xf numFmtId="0" fontId="65" fillId="0" borderId="0" xfId="0" applyFont="1" applyAlignment="1">
      <alignment horizontal="right" vertical="center" wrapText="1"/>
    </xf>
    <xf numFmtId="0" fontId="52" fillId="0" borderId="0" xfId="0" applyFont="1" applyAlignment="1">
      <alignment horizontal="right" vertical="center" wrapText="1"/>
    </xf>
    <xf numFmtId="0" fontId="61" fillId="0" borderId="0" xfId="0" applyFont="1" applyAlignment="1">
      <alignment horizontal="right" vertical="center" wrapText="1"/>
    </xf>
    <xf numFmtId="164" fontId="62" fillId="0" borderId="0" xfId="0" applyNumberFormat="1" applyFont="1" applyAlignment="1">
      <alignment horizontal="right" vertical="center" wrapText="1"/>
    </xf>
    <xf numFmtId="164" fontId="52" fillId="0" borderId="0" xfId="0" applyNumberFormat="1" applyFont="1" applyAlignment="1">
      <alignment horizontal="right" vertical="center" wrapText="1"/>
    </xf>
    <xf numFmtId="0" fontId="55" fillId="0" borderId="1" xfId="0" applyFont="1" applyBorder="1" applyAlignment="1">
      <alignment horizontal="left" vertical="center" wrapText="1"/>
    </xf>
    <xf numFmtId="3" fontId="52" fillId="0" borderId="2" xfId="0" applyNumberFormat="1" applyFont="1" applyBorder="1" applyAlignment="1">
      <alignment horizontal="right" vertical="center" wrapText="1"/>
    </xf>
    <xf numFmtId="3" fontId="65" fillId="3" borderId="2" xfId="0" applyNumberFormat="1" applyFont="1" applyFill="1" applyBorder="1" applyAlignment="1">
      <alignment horizontal="right" vertical="center" wrapText="1"/>
    </xf>
    <xf numFmtId="0" fontId="67" fillId="0" borderId="2" xfId="0" applyFont="1" applyBorder="1" applyAlignment="1">
      <alignment horizontal="left" vertical="center" wrapText="1"/>
    </xf>
    <xf numFmtId="0" fontId="65" fillId="3" borderId="2" xfId="0" applyFont="1" applyFill="1" applyBorder="1" applyAlignment="1">
      <alignment horizontal="right" vertical="center" wrapText="1"/>
    </xf>
    <xf numFmtId="0" fontId="52" fillId="0" borderId="2" xfId="0" applyFont="1" applyBorder="1" applyAlignment="1">
      <alignment horizontal="left" vertical="center" wrapText="1" indent="1"/>
    </xf>
    <xf numFmtId="0" fontId="67" fillId="0" borderId="1" xfId="0" applyFont="1" applyBorder="1" applyAlignment="1">
      <alignment horizontal="left" vertical="center" wrapText="1"/>
    </xf>
    <xf numFmtId="49" fontId="55" fillId="0" borderId="1" xfId="0" applyNumberFormat="1" applyFont="1" applyBorder="1" applyAlignment="1">
      <alignment vertical="center" wrapText="1"/>
    </xf>
    <xf numFmtId="49" fontId="60" fillId="75" borderId="1" xfId="0" quotePrefix="1" applyNumberFormat="1" applyFont="1" applyFill="1" applyBorder="1" applyAlignment="1">
      <alignment horizontal="right" vertical="center" wrapText="1"/>
    </xf>
    <xf numFmtId="49" fontId="51" fillId="0" borderId="1" xfId="0" quotePrefix="1" applyNumberFormat="1" applyFont="1" applyBorder="1" applyAlignment="1">
      <alignment horizontal="right" vertical="center" wrapText="1"/>
    </xf>
    <xf numFmtId="0" fontId="57" fillId="0" borderId="2" xfId="0" applyFont="1" applyBorder="1" applyAlignment="1">
      <alignment horizontal="left" vertical="center" wrapText="1"/>
    </xf>
    <xf numFmtId="0" fontId="71" fillId="0" borderId="2" xfId="0" applyFont="1" applyBorder="1" applyAlignment="1">
      <alignment horizontal="left" vertical="center" wrapText="1"/>
    </xf>
    <xf numFmtId="3" fontId="72" fillId="0" borderId="2" xfId="0" applyNumberFormat="1" applyFont="1" applyBorder="1" applyAlignment="1">
      <alignment horizontal="left"/>
    </xf>
    <xf numFmtId="0" fontId="71" fillId="0" borderId="1" xfId="0" applyFont="1" applyBorder="1" applyAlignment="1">
      <alignment horizontal="left" vertical="center" wrapText="1"/>
    </xf>
    <xf numFmtId="0" fontId="66" fillId="0" borderId="0" xfId="0" applyFont="1" applyAlignment="1">
      <alignment vertical="center" wrapText="1"/>
    </xf>
    <xf numFmtId="169" fontId="60" fillId="2" borderId="1" xfId="0" applyNumberFormat="1" applyFont="1" applyFill="1" applyBorder="1" applyAlignment="1">
      <alignment horizontal="right" vertical="center" wrapText="1"/>
    </xf>
    <xf numFmtId="0" fontId="67" fillId="0" borderId="0" xfId="0" applyFont="1" applyAlignment="1">
      <alignment horizontal="left" vertical="center" wrapText="1"/>
    </xf>
    <xf numFmtId="0" fontId="65" fillId="3" borderId="0" xfId="0" applyFont="1" applyFill="1" applyAlignment="1">
      <alignment horizontal="right" vertical="center" wrapText="1"/>
    </xf>
    <xf numFmtId="4" fontId="67" fillId="0" borderId="0" xfId="0" applyNumberFormat="1" applyFont="1" applyAlignment="1">
      <alignment horizontal="right" vertical="center" wrapText="1"/>
    </xf>
    <xf numFmtId="0" fontId="67" fillId="0" borderId="29" xfId="0" applyFont="1" applyBorder="1" applyAlignment="1">
      <alignment horizontal="left" vertical="center" wrapText="1"/>
    </xf>
    <xf numFmtId="0" fontId="65" fillId="3" borderId="29" xfId="0" applyFont="1" applyFill="1" applyBorder="1" applyAlignment="1">
      <alignment horizontal="right" vertical="center" wrapText="1"/>
    </xf>
    <xf numFmtId="4" fontId="67" fillId="0" borderId="29" xfId="0" applyNumberFormat="1" applyFont="1" applyBorder="1" applyAlignment="1">
      <alignment horizontal="right" vertical="center" wrapText="1"/>
    </xf>
    <xf numFmtId="3" fontId="2" fillId="0" borderId="0" xfId="0" applyNumberFormat="1" applyFont="1"/>
    <xf numFmtId="0" fontId="66" fillId="0" borderId="0" xfId="0" applyFont="1"/>
    <xf numFmtId="170" fontId="1" fillId="0" borderId="0" xfId="322" applyNumberFormat="1" applyFont="1"/>
    <xf numFmtId="4" fontId="65" fillId="3" borderId="0" xfId="0" applyNumberFormat="1" applyFont="1" applyFill="1" applyAlignment="1">
      <alignment horizontal="right" vertical="center" wrapText="1"/>
    </xf>
    <xf numFmtId="4" fontId="65" fillId="3" borderId="29" xfId="0" applyNumberFormat="1" applyFont="1" applyFill="1" applyBorder="1" applyAlignment="1">
      <alignment horizontal="right" vertical="center" wrapText="1"/>
    </xf>
    <xf numFmtId="3" fontId="53" fillId="0" borderId="0" xfId="0" applyNumberFormat="1" applyFont="1" applyAlignment="1">
      <alignment horizontal="right"/>
    </xf>
    <xf numFmtId="3" fontId="52" fillId="0" borderId="3" xfId="0" applyNumberFormat="1" applyFont="1" applyBorder="1" applyAlignment="1">
      <alignment horizontal="right" vertical="center" wrapText="1"/>
    </xf>
    <xf numFmtId="167" fontId="52" fillId="0" borderId="3" xfId="0" applyNumberFormat="1" applyFont="1" applyBorder="1" applyAlignment="1">
      <alignment horizontal="right" vertical="center" wrapText="1"/>
    </xf>
    <xf numFmtId="0" fontId="52" fillId="0" borderId="3" xfId="0" applyFont="1" applyBorder="1" applyAlignment="1">
      <alignment horizontal="right" vertical="center" wrapText="1"/>
    </xf>
    <xf numFmtId="0" fontId="77" fillId="0" borderId="0" xfId="0" applyFont="1"/>
    <xf numFmtId="4" fontId="76" fillId="0" borderId="0" xfId="0" applyNumberFormat="1" applyFont="1" applyAlignment="1">
      <alignment horizontal="right"/>
    </xf>
    <xf numFmtId="0" fontId="57" fillId="0" borderId="2" xfId="0" applyFont="1" applyBorder="1"/>
    <xf numFmtId="3" fontId="76" fillId="0" borderId="0" xfId="0" applyNumberFormat="1" applyFont="1" applyAlignment="1">
      <alignment horizontal="left" vertical="center"/>
    </xf>
    <xf numFmtId="3" fontId="67" fillId="0" borderId="0" xfId="0" applyNumberFormat="1" applyFont="1" applyAlignment="1">
      <alignment horizontal="right" vertical="center" wrapText="1"/>
    </xf>
    <xf numFmtId="0" fontId="71" fillId="0" borderId="0" xfId="0" applyFont="1" applyAlignment="1">
      <alignment horizontal="left" vertical="center" wrapText="1"/>
    </xf>
    <xf numFmtId="3" fontId="56" fillId="0" borderId="0" xfId="0" applyNumberFormat="1" applyFont="1" applyAlignment="1">
      <alignment horizontal="right" vertical="center" wrapText="1"/>
    </xf>
    <xf numFmtId="169" fontId="79" fillId="0" borderId="0" xfId="0" applyNumberFormat="1" applyFont="1" applyAlignment="1">
      <alignment horizontal="right" vertical="center" wrapText="1"/>
    </xf>
    <xf numFmtId="0" fontId="80" fillId="0" borderId="0" xfId="0" applyFont="1" applyAlignment="1">
      <alignment horizontal="right" vertical="center" wrapText="1"/>
    </xf>
    <xf numFmtId="3" fontId="76" fillId="0" borderId="0" xfId="0" applyNumberFormat="1" applyFont="1" applyAlignment="1">
      <alignment horizontal="right" vertical="center" wrapText="1"/>
    </xf>
    <xf numFmtId="0" fontId="76" fillId="0" borderId="0" xfId="0" applyFont="1" applyAlignment="1">
      <alignment horizontal="right" vertical="center" wrapText="1"/>
    </xf>
    <xf numFmtId="4" fontId="76" fillId="0" borderId="0" xfId="0" applyNumberFormat="1" applyFont="1" applyAlignment="1">
      <alignment horizontal="right" vertical="center" wrapText="1"/>
    </xf>
    <xf numFmtId="3" fontId="78" fillId="0" borderId="0" xfId="0" applyNumberFormat="1" applyFont="1" applyAlignment="1">
      <alignment horizontal="left" vertical="center" wrapText="1"/>
    </xf>
    <xf numFmtId="3" fontId="78" fillId="0" borderId="0" xfId="0" applyNumberFormat="1" applyFont="1" applyAlignment="1">
      <alignment horizontal="right" vertical="center" wrapText="1"/>
    </xf>
    <xf numFmtId="4" fontId="77" fillId="0" borderId="0" xfId="0" applyNumberFormat="1" applyFont="1"/>
    <xf numFmtId="3" fontId="62" fillId="0" borderId="0" xfId="0" applyNumberFormat="1" applyFont="1" applyAlignment="1">
      <alignment horizontal="right" vertical="center" wrapText="1"/>
    </xf>
    <xf numFmtId="3" fontId="62" fillId="3" borderId="2" xfId="0" applyNumberFormat="1" applyFont="1" applyFill="1" applyBorder="1" applyAlignment="1">
      <alignment horizontal="right" vertical="center" wrapText="1"/>
    </xf>
    <xf numFmtId="3" fontId="62" fillId="3" borderId="3" xfId="0" applyNumberFormat="1" applyFont="1" applyFill="1" applyBorder="1" applyAlignment="1">
      <alignment horizontal="right" vertical="center" wrapText="1"/>
    </xf>
    <xf numFmtId="171" fontId="52" fillId="0" borderId="2" xfId="0" applyNumberFormat="1" applyFont="1" applyBorder="1" applyAlignment="1">
      <alignment horizontal="right" vertical="center" wrapText="1"/>
    </xf>
    <xf numFmtId="171" fontId="65" fillId="3" borderId="2" xfId="0" applyNumberFormat="1" applyFont="1" applyFill="1" applyBorder="1" applyAlignment="1">
      <alignment horizontal="right" vertical="center" wrapText="1"/>
    </xf>
    <xf numFmtId="171" fontId="67" fillId="0" borderId="2" xfId="0" applyNumberFormat="1" applyFont="1" applyBorder="1" applyAlignment="1">
      <alignment horizontal="right" vertical="center" wrapText="1"/>
    </xf>
    <xf numFmtId="171" fontId="53" fillId="0" borderId="2" xfId="0" applyNumberFormat="1" applyFont="1" applyBorder="1" applyAlignment="1">
      <alignment horizontal="right"/>
    </xf>
    <xf numFmtId="171" fontId="57" fillId="0" borderId="2" xfId="0" applyNumberFormat="1" applyFont="1" applyBorder="1" applyAlignment="1">
      <alignment horizontal="right"/>
    </xf>
    <xf numFmtId="171" fontId="53" fillId="0" borderId="28" xfId="0" applyNumberFormat="1" applyFont="1" applyBorder="1" applyAlignment="1">
      <alignment horizontal="right"/>
    </xf>
    <xf numFmtId="171" fontId="65" fillId="3" borderId="5" xfId="0" applyNumberFormat="1" applyFont="1" applyFill="1" applyBorder="1" applyAlignment="1">
      <alignment horizontal="right" vertical="center" wrapText="1"/>
    </xf>
    <xf numFmtId="3" fontId="65" fillId="0" borderId="0" xfId="0" applyNumberFormat="1" applyFont="1" applyAlignment="1">
      <alignment horizontal="right" vertical="center" wrapText="1"/>
    </xf>
    <xf numFmtId="171" fontId="65" fillId="76" borderId="5" xfId="0" applyNumberFormat="1" applyFont="1" applyFill="1" applyBorder="1" applyAlignment="1">
      <alignment horizontal="right" vertical="center" wrapText="1"/>
    </xf>
    <xf numFmtId="171" fontId="57" fillId="0" borderId="2" xfId="0" applyNumberFormat="1" applyFont="1" applyBorder="1" applyAlignment="1">
      <alignment horizontal="right" vertical="center" wrapText="1"/>
    </xf>
    <xf numFmtId="171" fontId="65" fillId="76" borderId="2" xfId="0" applyNumberFormat="1" applyFont="1" applyFill="1" applyBorder="1" applyAlignment="1">
      <alignment horizontal="right" vertical="center" wrapText="1"/>
    </xf>
    <xf numFmtId="171" fontId="56" fillId="0" borderId="2" xfId="0" applyNumberFormat="1" applyFont="1" applyBorder="1" applyAlignment="1">
      <alignment horizontal="right" vertical="center" wrapText="1"/>
    </xf>
    <xf numFmtId="171" fontId="73" fillId="0" borderId="2" xfId="0" applyNumberFormat="1" applyFont="1" applyBorder="1"/>
    <xf numFmtId="171" fontId="65" fillId="76" borderId="1" xfId="0" applyNumberFormat="1" applyFont="1" applyFill="1" applyBorder="1" applyAlignment="1">
      <alignment horizontal="right" vertical="center" wrapText="1"/>
    </xf>
    <xf numFmtId="171" fontId="56" fillId="0" borderId="1" xfId="0" applyNumberFormat="1" applyFont="1" applyBorder="1" applyAlignment="1">
      <alignment horizontal="right" vertical="center" wrapText="1"/>
    </xf>
    <xf numFmtId="3" fontId="68" fillId="3" borderId="2" xfId="0" applyNumberFormat="1" applyFont="1" applyFill="1" applyBorder="1" applyAlignment="1">
      <alignment horizontal="right" vertical="center" wrapText="1"/>
    </xf>
    <xf numFmtId="3" fontId="69" fillId="0" borderId="2" xfId="0" applyNumberFormat="1" applyFont="1" applyBorder="1"/>
    <xf numFmtId="3" fontId="60" fillId="2" borderId="1" xfId="0" quotePrefix="1" applyNumberFormat="1" applyFont="1" applyFill="1" applyBorder="1" applyAlignment="1">
      <alignment horizontal="right" vertical="center" wrapText="1"/>
    </xf>
    <xf numFmtId="3" fontId="51" fillId="0" borderId="1" xfId="0" quotePrefix="1" applyNumberFormat="1" applyFont="1" applyBorder="1" applyAlignment="1">
      <alignment horizontal="right" vertical="center" wrapText="1"/>
    </xf>
    <xf numFmtId="171" fontId="65" fillId="3" borderId="6" xfId="0" applyNumberFormat="1" applyFont="1" applyFill="1" applyBorder="1" applyAlignment="1">
      <alignment horizontal="right" vertical="center" wrapText="1"/>
    </xf>
    <xf numFmtId="171" fontId="68" fillId="3" borderId="2" xfId="0" applyNumberFormat="1" applyFont="1" applyFill="1" applyBorder="1" applyAlignment="1">
      <alignment horizontal="right" vertical="center" wrapText="1"/>
    </xf>
    <xf numFmtId="171" fontId="70" fillId="0" borderId="2" xfId="0" applyNumberFormat="1" applyFont="1" applyBorder="1" applyAlignment="1">
      <alignment horizontal="right" vertical="center" wrapText="1"/>
    </xf>
    <xf numFmtId="171" fontId="52" fillId="0" borderId="2" xfId="0" applyNumberFormat="1" applyFont="1" applyBorder="1"/>
    <xf numFmtId="171" fontId="62" fillId="3" borderId="4" xfId="0" applyNumberFormat="1" applyFont="1" applyFill="1" applyBorder="1" applyAlignment="1">
      <alignment horizontal="right" vertical="center" wrapText="1"/>
    </xf>
    <xf numFmtId="171" fontId="67" fillId="0" borderId="1" xfId="0" applyNumberFormat="1" applyFont="1" applyBorder="1" applyAlignment="1">
      <alignment horizontal="right" vertical="center" wrapText="1"/>
    </xf>
    <xf numFmtId="0" fontId="66" fillId="0" borderId="0" xfId="0" applyFont="1" applyAlignment="1">
      <alignment horizontal="left" vertical="top" wrapText="1"/>
    </xf>
  </cellXfs>
  <cellStyles count="327">
    <cellStyle name="20% - Accent1" xfId="3" xr:uid="{9FFD81BC-4EF7-454B-B2B0-05F7926AC4A8}"/>
    <cellStyle name="20% - Accent2" xfId="4" xr:uid="{90727DFF-51EA-4E70-99CC-E9A9627187EF}"/>
    <cellStyle name="20% - Accent3" xfId="5" xr:uid="{574D3713-C8BE-42EC-8CA0-67488946DBE7}"/>
    <cellStyle name="20% - Accent4" xfId="6" xr:uid="{7D75513B-C514-4B6E-B8F4-08334E6AD007}"/>
    <cellStyle name="20% - Accent5" xfId="7" xr:uid="{BB26B7C2-03FB-479A-9CA4-49C2C8A35009}"/>
    <cellStyle name="20% - Accent6" xfId="8" xr:uid="{F3E74D6F-F38B-45E6-AC5D-6EE72760BAE0}"/>
    <cellStyle name="40% - Accent1" xfId="9" xr:uid="{D4382BD6-C347-4F90-9DA7-51B6143115BF}"/>
    <cellStyle name="40% - Accent2" xfId="10" xr:uid="{3EA96B62-9855-48ED-92FB-7BEF33724F39}"/>
    <cellStyle name="40% - Accent3" xfId="11" xr:uid="{5DC903D1-3708-4D5B-BD9B-DC315B2C4482}"/>
    <cellStyle name="40% - Accent4" xfId="12" xr:uid="{1979937D-13FB-4EC1-BC30-71224ED99791}"/>
    <cellStyle name="40% - Accent5" xfId="13" xr:uid="{EC6D52DA-CEC7-4DF7-98E9-105E83C6B413}"/>
    <cellStyle name="40% - Accent6" xfId="14" xr:uid="{AE2C2FBD-AC83-481D-B52B-51EC4356F8C8}"/>
    <cellStyle name="60% - Accent1" xfId="15" xr:uid="{5679295C-927B-4297-9A12-1B3142815153}"/>
    <cellStyle name="60% - Accent1 2" xfId="117" xr:uid="{B61565DE-4597-4C2D-9109-6CDEB4E30B5D}"/>
    <cellStyle name="60% - Accent2" xfId="16" xr:uid="{FE24ADC9-93AC-4DED-81B2-B24BB70A5B8C}"/>
    <cellStyle name="60% - Accent2 2" xfId="118" xr:uid="{D540D652-5D13-4B6C-8DCC-32DCA44F8020}"/>
    <cellStyle name="60% - Accent3" xfId="17" xr:uid="{F08AFF19-2DA7-483A-A1D3-18B3AF7A07AE}"/>
    <cellStyle name="60% - Accent3 2" xfId="119" xr:uid="{30B48A5E-2512-4609-BD7F-A325682DBA6A}"/>
    <cellStyle name="60% - Accent4" xfId="18" xr:uid="{047D3EED-C63D-4514-871A-78D1DA6258BF}"/>
    <cellStyle name="60% - Accent4 2" xfId="120" xr:uid="{0B6B224C-C064-48E6-B98A-0B69D34CD724}"/>
    <cellStyle name="60% - Accent5" xfId="19" xr:uid="{71F36BCB-76CB-430B-9ED2-3AFDFC59EB33}"/>
    <cellStyle name="60% - Accent5 2" xfId="121" xr:uid="{086A0F88-A73D-4B6A-B8F2-025DBB50C12A}"/>
    <cellStyle name="60% - Accent6" xfId="20" xr:uid="{D25647DC-237C-45F1-8F71-9B99E762CE8A}"/>
    <cellStyle name="60% - Accent6 2" xfId="122" xr:uid="{EDAB77AD-7D5E-4453-8D08-C29E9C6A1722}"/>
    <cellStyle name="Accent1" xfId="21" xr:uid="{3E3DE986-8F10-4867-97F1-6F84D707CE9E}"/>
    <cellStyle name="Accent1 - 20%" xfId="22" xr:uid="{9B95A0D9-2505-43E0-B7D1-D89D731656AD}"/>
    <cellStyle name="Accent1 - 20% 2" xfId="137" xr:uid="{2A999FEE-4B82-469B-AD34-B4F735EF338C}"/>
    <cellStyle name="Accent1 - 40%" xfId="23" xr:uid="{AA83A612-D7B1-4D93-9B4E-33FFD41C2E8F}"/>
    <cellStyle name="Accent1 - 40% 2" xfId="138" xr:uid="{BA90F49E-8499-446F-83EE-6B72104B851B}"/>
    <cellStyle name="Accent1 - 60%" xfId="24" xr:uid="{34E43873-064F-475F-9EEE-EED9242ECC20}"/>
    <cellStyle name="Accent1 - 60% 2" xfId="139" xr:uid="{4DCCB02E-67D2-48D3-BC88-CA05EE45FC46}"/>
    <cellStyle name="Accent2" xfId="25" xr:uid="{042629F5-E479-4CF2-AD88-8D1C0A6E9610}"/>
    <cellStyle name="Accent2 - 20%" xfId="26" xr:uid="{E6363620-2B6A-4DDE-BF11-4858FDFB0493}"/>
    <cellStyle name="Accent2 - 20% 2" xfId="140" xr:uid="{71ECFDA4-6793-4792-8FD0-4D0F34408208}"/>
    <cellStyle name="Accent2 - 40%" xfId="27" xr:uid="{5A4C4DA0-C969-4C80-98C5-E083821DC25E}"/>
    <cellStyle name="Accent2 - 40% 2" xfId="141" xr:uid="{48B396D2-9EA5-4889-9E25-3C61920A65F2}"/>
    <cellStyle name="Accent2 - 60%" xfId="28" xr:uid="{12804B49-C461-4F31-8B83-05F4E2DECA0B}"/>
    <cellStyle name="Accent2 - 60% 2" xfId="142" xr:uid="{F3670633-A261-4D52-BE4F-801735EBDFCD}"/>
    <cellStyle name="Accent3" xfId="29" xr:uid="{AEAFB6E8-AED3-493A-908E-A2689B3D06DF}"/>
    <cellStyle name="Accent3 - 20%" xfId="30" xr:uid="{1AD72F5E-0014-457C-8B23-AA508D48E215}"/>
    <cellStyle name="Accent3 - 20% 2" xfId="144" xr:uid="{67EA9EEE-C653-4B7D-AFE0-9AF095DA8D33}"/>
    <cellStyle name="Accent3 - 40%" xfId="31" xr:uid="{0F56E299-C3DC-492A-9920-17E9C951498B}"/>
    <cellStyle name="Accent3 - 40% 2" xfId="145" xr:uid="{183BF458-F1DB-438A-BF5E-55406662E695}"/>
    <cellStyle name="Accent3 - 60%" xfId="32" xr:uid="{A2013E50-25DC-417B-B239-3133F22BC4AE}"/>
    <cellStyle name="Accent3 - 60% 2" xfId="146" xr:uid="{A6781A32-FC8A-4B3C-B8FF-6CB92DA54810}"/>
    <cellStyle name="Accent3 2" xfId="143" xr:uid="{B5734C4B-016B-42DA-9BDA-B60D085FAC4C}"/>
    <cellStyle name="Accent3_GB 2009_Tab Abschluß" xfId="123" xr:uid="{92BD33EB-B3BA-473B-8F7C-88FBA844B378}"/>
    <cellStyle name="Accent4" xfId="33" xr:uid="{B9FD17B8-346D-4BEC-9EE1-A178D0A447EC}"/>
    <cellStyle name="Accent4 - 20%" xfId="34" xr:uid="{A1D65E0C-BD96-4674-99CD-B98E93B228C6}"/>
    <cellStyle name="Accent4 - 20% 2" xfId="148" xr:uid="{EA6972D0-66DF-49BF-87E0-10E78B9181C1}"/>
    <cellStyle name="Accent4 - 40%" xfId="35" xr:uid="{31201378-FE1E-498E-9087-1C5D44839117}"/>
    <cellStyle name="Accent4 - 40% 2" xfId="149" xr:uid="{176596D7-4564-4514-AD98-6C199B74DBF2}"/>
    <cellStyle name="Accent4 - 60%" xfId="36" xr:uid="{499310AC-08A9-454B-A4A9-BAE18704F565}"/>
    <cellStyle name="Accent4 - 60% 2" xfId="150" xr:uid="{70A5B019-4550-46A8-BC9B-292CD1F17028}"/>
    <cellStyle name="Accent4 2" xfId="147" xr:uid="{FB3C22A7-D042-4B78-8AD1-5EE0C085A1A5}"/>
    <cellStyle name="Accent4_GB 2009_Tab Abschluß" xfId="124" xr:uid="{060B7DBA-4082-43E0-A3AE-3216A789EF87}"/>
    <cellStyle name="Accent5" xfId="37" xr:uid="{F5500338-629E-4E8A-8151-E802D1F126F8}"/>
    <cellStyle name="Accent5 - 20%" xfId="38" xr:uid="{D22F3D27-FD15-4156-9066-4933C4B4D9FE}"/>
    <cellStyle name="Accent5 - 20% 2" xfId="152" xr:uid="{D232EEB7-7FFE-40AD-AD30-66C3B8B4BE0B}"/>
    <cellStyle name="Accent5 - 40%" xfId="39" xr:uid="{4BBD5271-B5CD-4810-8358-D0E12250D587}"/>
    <cellStyle name="Accent5 - 60%" xfId="40" xr:uid="{1ECFD28E-E68F-4FE1-840D-2B8B0756E079}"/>
    <cellStyle name="Accent5 - 60% 2" xfId="153" xr:uid="{7DE1CFA4-527D-4A16-BB63-910A945670B9}"/>
    <cellStyle name="Accent5 2" xfId="151" xr:uid="{AEEC6F55-527C-4002-A544-A3D0F0F6BF08}"/>
    <cellStyle name="Accent5_GB 2009_Tab Abschluß" xfId="125" xr:uid="{58029C94-EF5A-474F-8B5F-6CDA60486F68}"/>
    <cellStyle name="Accent6" xfId="41" xr:uid="{4E603531-AE4A-4D94-B61C-5FDFF145C2F8}"/>
    <cellStyle name="Accent6 - 20%" xfId="42" xr:uid="{6626BAC4-2D4C-4ED9-86AF-C800B97556ED}"/>
    <cellStyle name="Accent6 - 40%" xfId="43" xr:uid="{4D90DB68-E577-4E51-BF3A-68E8569DE75E}"/>
    <cellStyle name="Accent6 - 40% 2" xfId="155" xr:uid="{E5501066-C9D0-4DA2-B99F-D1376208F6DC}"/>
    <cellStyle name="Accent6 - 60%" xfId="44" xr:uid="{866E1106-3758-48BA-8134-1C4B4C82A8EB}"/>
    <cellStyle name="Accent6 - 60% 2" xfId="156" xr:uid="{46E66B79-8833-4E21-8CE4-3BE84CEE1E23}"/>
    <cellStyle name="Accent6 2" xfId="154" xr:uid="{15BC873D-11D2-40D5-93E4-5B6D967AE335}"/>
    <cellStyle name="Accent6_GB 2009_Tab Abschluß" xfId="126" xr:uid="{FEBCD3F5-24C9-41AF-8ED7-8A503CE8DE73}"/>
    <cellStyle name="Akzent1 2" xfId="157" xr:uid="{E8F8BE5C-20AD-49B0-816E-E778209E235D}"/>
    <cellStyle name="Akzent2 2" xfId="158" xr:uid="{A1A39605-AFDD-45D3-8B74-D294D2C3E555}"/>
    <cellStyle name="Akzent3 2" xfId="159" xr:uid="{228A27A4-5F58-4DF8-9BC6-878069DDCBCE}"/>
    <cellStyle name="Akzent3 2 2 2" xfId="313" xr:uid="{00A6CA89-3EFC-444D-BB73-865EDE836D53}"/>
    <cellStyle name="Akzent4 2" xfId="160" xr:uid="{54F1893F-6EA3-4E54-A3BB-EBDC09E7B365}"/>
    <cellStyle name="Akzent5 2" xfId="161" xr:uid="{77CE0E53-8239-4357-A6E8-BCCFFA8ACA6E}"/>
    <cellStyle name="Akzent6 2" xfId="162" xr:uid="{A94AE123-E904-4B81-AC38-66B2C8285EA5}"/>
    <cellStyle name="Ausgabe 2" xfId="164" xr:uid="{984E6561-151D-4895-831D-D74A2DCCE6BF}"/>
    <cellStyle name="Ausgabe 3" xfId="163" xr:uid="{97227452-FE4A-4733-9D76-32A046777641}"/>
    <cellStyle name="Bad" xfId="45" xr:uid="{CD47C4BB-06FF-4598-B279-E6503BB3FDCA}"/>
    <cellStyle name="Bad 2" xfId="165" xr:uid="{6B83D981-DF57-462F-9632-C74635FCB53B}"/>
    <cellStyle name="Berechnung 2" xfId="167" xr:uid="{CCAF6833-5A66-425B-A3F5-2A3661623AEB}"/>
    <cellStyle name="Berechnung 3" xfId="166" xr:uid="{51875D6E-C74C-42FC-9121-51B84F04E1F9}"/>
    <cellStyle name="Calculation" xfId="46" xr:uid="{C643ABA8-E417-4018-B35B-A2885DA3961E}"/>
    <cellStyle name="Check Cell" xfId="47" xr:uid="{790D05FE-EE1F-495E-A1C7-B40195BE9633}"/>
    <cellStyle name="Check Cell 2" xfId="168" xr:uid="{FC35E35F-C9A4-4A3D-85CB-2E8FA2D701EB}"/>
    <cellStyle name="Comma 3" xfId="316" xr:uid="{11BAC1F2-2D17-4218-B71E-F5F61A8AFD28}"/>
    <cellStyle name="Comma 3 2" xfId="324" xr:uid="{498140F8-76B3-4150-A99A-BCED3FED7F8A}"/>
    <cellStyle name="Comma 3 3" xfId="326" xr:uid="{9176A258-ED23-4E40-8840-4E2FC0A85427}"/>
    <cellStyle name="Eingabe 2" xfId="170" xr:uid="{FB3062A0-7BC4-44A6-A97F-00D200D9AEC5}"/>
    <cellStyle name="Eingabe 3" xfId="169" xr:uid="{0539AC5B-B0B1-4721-80B9-4B649A9260DB}"/>
    <cellStyle name="Emphasis 1" xfId="48" xr:uid="{00074D87-3414-403C-9308-C7C80E91BF36}"/>
    <cellStyle name="Emphasis 1 2" xfId="171" xr:uid="{7523793F-B99A-477C-978C-7BECEDBC010E}"/>
    <cellStyle name="Emphasis 2" xfId="49" xr:uid="{356E2B34-C657-401F-8CC5-B61D0F6805AB}"/>
    <cellStyle name="Emphasis 2 2" xfId="172" xr:uid="{BBC0E7AB-2E7B-4F7C-A05A-E28B0C2417F4}"/>
    <cellStyle name="Emphasis 3" xfId="50" xr:uid="{81A6BA6E-DDD9-49EB-A05C-5D03C7A853EA}"/>
    <cellStyle name="Ergebnis 2" xfId="174" xr:uid="{15DDA3A1-1F5E-4E2B-8635-8673B86D6921}"/>
    <cellStyle name="Ergebnis 3" xfId="173" xr:uid="{4F1EC2FF-2CE7-48EE-9C30-3D96B01EBB58}"/>
    <cellStyle name="Euro" xfId="175" xr:uid="{3939A4F1-37B1-4BA9-9633-E339A7449CB0}"/>
    <cellStyle name="Explanatory Text" xfId="51" xr:uid="{56078493-6CB1-4ACA-A43B-6058223BAB74}"/>
    <cellStyle name="Fett" xfId="270" xr:uid="{9DAE66AA-5CB1-4365-BA60-2627582F7142}"/>
    <cellStyle name="Good" xfId="52" xr:uid="{9E97CEA8-F70F-482C-8441-550CCF3BA00E}"/>
    <cellStyle name="Good 2" xfId="176" xr:uid="{E518713D-FAC0-4573-AC7E-D73557FC5016}"/>
    <cellStyle name="Gut 2" xfId="177" xr:uid="{D9A7DAC6-BC47-47A5-80A4-EAD15FF23607}"/>
    <cellStyle name="Heading 1" xfId="53" xr:uid="{2B206728-67F6-4A8F-8004-F8E0692EBCBD}"/>
    <cellStyle name="Heading 2" xfId="54" xr:uid="{B483D77A-6405-48E8-B91B-266C8F341E47}"/>
    <cellStyle name="Heading 2 2" xfId="178" xr:uid="{86F31504-E7D4-4630-B637-16BDB00BB5EF}"/>
    <cellStyle name="Heading 3" xfId="55" xr:uid="{5A062477-EEEF-4317-BF1B-2DFA1374A88D}"/>
    <cellStyle name="Heading 3 2" xfId="179" xr:uid="{2A42EA73-524E-49DC-86EF-9391C0812DC3}"/>
    <cellStyle name="Heading 4" xfId="56" xr:uid="{73BF2EC1-BC8A-4072-A1D3-1ECD89F43887}"/>
    <cellStyle name="Input" xfId="57" xr:uid="{CEF49461-C0CB-43AF-A7E9-541708D0CDE9}"/>
    <cellStyle name="Komma 2" xfId="180" xr:uid="{A8F53D1B-0DEC-452C-8AD5-C9635955CA35}"/>
    <cellStyle name="Komma 3" xfId="58" xr:uid="{25525FCB-AAA7-45AD-A3D1-CEBD0A3B9EF6}"/>
    <cellStyle name="Komma 4" xfId="323" xr:uid="{5243C7C9-A0A4-4FCE-8ED9-1F0A9A6349B5}"/>
    <cellStyle name="Kopf einzelne" xfId="59" xr:uid="{9861D6B4-DD0D-4415-BBB7-F5B0EC256931}"/>
    <cellStyle name="Kopf einzelne 2" xfId="127" xr:uid="{45CA8144-A8D6-4155-AA99-6A620972C50A}"/>
    <cellStyle name="Kopf erste" xfId="60" xr:uid="{8378BEA5-DA3B-4D65-BCFE-3E6ADC06A4A4}"/>
    <cellStyle name="Kopf erste 2" xfId="128" xr:uid="{0FCE8083-B700-49CC-8FDA-E1AA2316E663}"/>
    <cellStyle name="Kopf letzte" xfId="61" xr:uid="{27CF79E6-AFCA-47E7-B6E9-87427628BB23}"/>
    <cellStyle name="Kopf letzte 2" xfId="129" xr:uid="{1543F558-7B87-4212-B6FC-161D6225B4E7}"/>
    <cellStyle name="Kopf mittlere" xfId="62" xr:uid="{DADECC6E-E93C-4E67-B491-A4168DF105A6}"/>
    <cellStyle name="Kopf mittlere 2" xfId="130" xr:uid="{2D5CDADB-32DF-43F6-B9EC-765B9997F658}"/>
    <cellStyle name="Leerzeile" xfId="271" xr:uid="{38EF3B9A-CDEF-40EB-9EAB-098D317A78F7}"/>
    <cellStyle name="Link" xfId="1" builtinId="8"/>
    <cellStyle name="Link 2" xfId="318" xr:uid="{41D447CC-F27F-4B6A-8C36-9615599A13A9}"/>
    <cellStyle name="Linked Cell" xfId="63" xr:uid="{2DFD2536-09CD-4963-8076-063C6926C2EC}"/>
    <cellStyle name="Linked Cell 2" xfId="181" xr:uid="{0FA0B4FA-D808-4253-8184-C6D4BB6CDCE0}"/>
    <cellStyle name="Neutral 2" xfId="182" xr:uid="{A3BBDB73-93F9-4DAD-8ADB-87546B463844}"/>
    <cellStyle name="Neutral 3" xfId="64" xr:uid="{C2D5B373-3100-4DE8-93C4-539F4692EF78}"/>
    <cellStyle name="Normal 2" xfId="312" xr:uid="{1E798FAA-1880-4AFC-90B6-6AFE67D1400A}"/>
    <cellStyle name="Normal 3" xfId="325" xr:uid="{11829907-7FBD-4F59-A0C9-58DD861DCD78}"/>
    <cellStyle name="Note" xfId="65" xr:uid="{F1D52BBB-1C5A-459F-BB54-C2A2606D9751}"/>
    <cellStyle name="Note 2" xfId="183" xr:uid="{635FA095-B847-4854-A84B-A7BA2560A849}"/>
    <cellStyle name="Notiz 2" xfId="184" xr:uid="{6A78ED85-C677-4B3B-8485-0FFD2C8CD8A3}"/>
    <cellStyle name="Output" xfId="66" xr:uid="{A18A78A0-0612-4CFB-B111-FCBE8F89591B}"/>
    <cellStyle name="Percent 2" xfId="315" xr:uid="{81F41785-A70F-47B3-A65F-87BFAAF4A808}"/>
    <cellStyle name="Prozent" xfId="322" builtinId="5"/>
    <cellStyle name="Prozent 10" xfId="311" xr:uid="{93E535BF-2CD7-4B7B-AD80-D327242DFD53}"/>
    <cellStyle name="Prozent 12 2" xfId="317" xr:uid="{579667BF-A1C6-467C-97FE-B2FFAF130050}"/>
    <cellStyle name="Prozent 2" xfId="131" xr:uid="{1D37D94A-6587-4436-9934-D12AEC5231CA}"/>
    <cellStyle name="Prozent 3" xfId="185" xr:uid="{8AB0A18E-1DC2-434A-894B-35B7C3DF1C48}"/>
    <cellStyle name="Prozent 4" xfId="67" xr:uid="{8D18460A-BE0E-46B9-8360-48251DF117D3}"/>
    <cellStyle name="SAPBEXaggData" xfId="68" xr:uid="{4FA648B5-9B1D-4A4E-B831-C22D336476D4}"/>
    <cellStyle name="SAPBEXaggData 2" xfId="186" xr:uid="{5F317D2D-3EA8-4CC8-996E-67E54A046586}"/>
    <cellStyle name="SAPBEXaggDataEmph" xfId="69" xr:uid="{4F38D563-9B83-4700-B3E5-6FABD2C5B5F7}"/>
    <cellStyle name="SAPBEXaggDataEmph 2" xfId="188" xr:uid="{8D786299-37D5-4AD5-BB45-9135D12160C5}"/>
    <cellStyle name="SAPBEXaggDataEmph 3" xfId="187" xr:uid="{652F3AFB-1543-4D09-9097-1C601741CAE5}"/>
    <cellStyle name="SAPBEXaggItem" xfId="70" xr:uid="{397E25B4-2916-4D28-9339-A8430C5A798E}"/>
    <cellStyle name="SAPBEXaggItem 2" xfId="190" xr:uid="{ACA93FA7-EBA8-4FCD-BB47-FE197A6177D0}"/>
    <cellStyle name="SAPBEXaggItem 3" xfId="189" xr:uid="{22D78D21-06C0-4783-B7B3-A43F18306DF6}"/>
    <cellStyle name="SAPBEXaggItemX" xfId="71" xr:uid="{84A85900-EF47-4BA3-92FA-4C8F7BEA3AEE}"/>
    <cellStyle name="SAPBEXaggItemX 2" xfId="192" xr:uid="{159FC92D-F0A2-4A91-B3A8-A0800662491C}"/>
    <cellStyle name="SAPBEXaggItemX 3" xfId="191" xr:uid="{7ADDC60F-75AB-439A-81C1-E6A0E5AB9246}"/>
    <cellStyle name="SAPBEXchaText" xfId="72" xr:uid="{F612774C-5CD8-4DFD-8D9B-3EB35B23FA92}"/>
    <cellStyle name="SAPBEXchaText 2" xfId="194" xr:uid="{8B1B8F04-9B85-4D78-9F39-2CF4422098FC}"/>
    <cellStyle name="SAPBEXchaText 3" xfId="193" xr:uid="{2D27786B-50E4-4CC8-A3E1-2C56AB8A4968}"/>
    <cellStyle name="SAPBEXchaText_GuV GKV 31.12.11" xfId="195" xr:uid="{15E8592C-5161-47B3-A31F-10265D29DCE9}"/>
    <cellStyle name="SAPBEXexcBad7" xfId="73" xr:uid="{D68E9EC1-9C27-4DCE-8F80-9FAC46837ED9}"/>
    <cellStyle name="SAPBEXexcBad7 2" xfId="196" xr:uid="{58E41A9A-1662-4D74-B3AE-122B2011CE53}"/>
    <cellStyle name="SAPBEXexcBad8" xfId="74" xr:uid="{F46FFF32-7631-4549-B11F-08C1370C6949}"/>
    <cellStyle name="SAPBEXexcBad8 2" xfId="197" xr:uid="{8293EB97-DB13-4302-816E-5CB8B05B3BEF}"/>
    <cellStyle name="SAPBEXexcBad9" xfId="75" xr:uid="{DE0BAD34-FDB0-4939-920A-2915DA55B3EC}"/>
    <cellStyle name="SAPBEXexcBad9 2" xfId="198" xr:uid="{9B207482-D710-4583-99DC-D77FD372B8A4}"/>
    <cellStyle name="SAPBEXexcCritical4" xfId="76" xr:uid="{048CBC28-E317-4BCD-AF17-8038DE5FC3DC}"/>
    <cellStyle name="SAPBEXexcCritical4 2" xfId="199" xr:uid="{1197B7FE-9CC5-4E91-9723-F20037C02B3B}"/>
    <cellStyle name="SAPBEXexcCritical5" xfId="77" xr:uid="{D868C8FC-5871-448A-8455-D9577C92FB4B}"/>
    <cellStyle name="SAPBEXexcCritical5 2" xfId="200" xr:uid="{AA389F4B-6C77-4FBD-B0FB-4E1F54457520}"/>
    <cellStyle name="SAPBEXexcCritical6" xfId="78" xr:uid="{B28C314B-0E43-4759-94E3-8F5E36D95B4B}"/>
    <cellStyle name="SAPBEXexcCritical6 2" xfId="201" xr:uid="{7EEC053D-760C-4B6F-A678-B801C85FE5AB}"/>
    <cellStyle name="SAPBEXexcGood1" xfId="79" xr:uid="{5EF00ADB-785A-4AE7-9E7A-1C9EC71893AD}"/>
    <cellStyle name="SAPBEXexcGood1 2" xfId="202" xr:uid="{1153F965-7305-479B-A083-73FAA7273B17}"/>
    <cellStyle name="SAPBEXexcGood2" xfId="80" xr:uid="{E3647947-264D-4EF7-BA62-4B4D8A27BDC6}"/>
    <cellStyle name="SAPBEXexcGood2 2" xfId="203" xr:uid="{30E27CA7-F0A1-4158-9FA4-75EFD2B02249}"/>
    <cellStyle name="SAPBEXexcGood3" xfId="81" xr:uid="{C6BF63C9-AA59-4586-A683-FFCA2AF2CE23}"/>
    <cellStyle name="SAPBEXexcGood3 2" xfId="204" xr:uid="{A1D02387-2709-42F5-9CDA-3EA1FB3D6C69}"/>
    <cellStyle name="SAPBEXfilterDrill" xfId="82" xr:uid="{3623811D-94C6-49B6-9687-C48BB7A643FC}"/>
    <cellStyle name="SAPBEXfilterDrill 2" xfId="205" xr:uid="{98CC2FC2-F4C5-4FBB-94A0-4E0C2142BEBB}"/>
    <cellStyle name="SAPBEXfilterItem" xfId="83" xr:uid="{ED7C0F4E-4E59-4085-B7F4-17B919CE0B38}"/>
    <cellStyle name="SAPBEXfilterItem 2" xfId="206" xr:uid="{AAF159EC-9554-425C-AE81-B93BDB50BE68}"/>
    <cellStyle name="SAPBEXfilterText" xfId="84" xr:uid="{AEEF4B16-5C0F-4F34-A995-9724F948708B}"/>
    <cellStyle name="SAPBEXfilterText 2" xfId="208" xr:uid="{309354F8-3DCA-4C27-8E62-53F9CA8F8432}"/>
    <cellStyle name="SAPBEXfilterText 3" xfId="207" xr:uid="{A7746536-5B90-42CF-A1E8-C405E53D7865}"/>
    <cellStyle name="SAPBEXformats" xfId="85" xr:uid="{C7EADA1D-D862-4F6A-AD78-E0A803BE2EB0}"/>
    <cellStyle name="SAPBEXformats 2" xfId="209" xr:uid="{AF1E87DB-15AF-4468-BF3B-6E5434EBBEAC}"/>
    <cellStyle name="SAPBEXformats_GuV GKV 31.12.11" xfId="210" xr:uid="{263B8190-572D-4D4D-B496-20D90051231B}"/>
    <cellStyle name="SAPBEXheaderItem" xfId="86" xr:uid="{E8F82B48-4EA4-4995-A85B-0E33E8A5CE4A}"/>
    <cellStyle name="SAPBEXheaderItem 2" xfId="132" xr:uid="{825E2C9A-90F4-4898-B877-AC133DFB6433}"/>
    <cellStyle name="SAPBEXheaderItem 2 2" xfId="211" xr:uid="{3FFE15A4-51FD-4622-BF2F-39A376DC2F8C}"/>
    <cellStyle name="SAPBEXheaderItem 2 3 2" xfId="319" xr:uid="{2F13E4BE-3A46-4199-85A9-DAE31B3940E8}"/>
    <cellStyle name="SAPBEXheaderText" xfId="87" xr:uid="{1F5DA0D8-3BDD-44D8-A226-D0B2F3284772}"/>
    <cellStyle name="SAPBEXheaderText 2" xfId="133" xr:uid="{875E2AC4-2290-46D7-BCFB-F9607AFC4EF0}"/>
    <cellStyle name="SAPBEXheaderText 2 2" xfId="213" xr:uid="{386E206C-5E57-43F0-B8F4-8EC7102C8EE0}"/>
    <cellStyle name="SAPBEXheaderText 3" xfId="212" xr:uid="{592C9888-E548-494B-B38A-01AC48409AA4}"/>
    <cellStyle name="SAPBEXHLevel0" xfId="88" xr:uid="{B78C937C-ADD2-458E-B12E-6914A67ABF85}"/>
    <cellStyle name="SAPBEXHLevel0 2" xfId="215" xr:uid="{57283101-2365-41F5-A5FB-499316C2C5B4}"/>
    <cellStyle name="SAPBEXHLevel0 3" xfId="214" xr:uid="{CD5526DB-86B7-4D5E-9E1A-93588E8A7C49}"/>
    <cellStyle name="SAPBEXHLevel0_GuV GKV 31.12.11" xfId="216" xr:uid="{C031FE8F-3540-4EE6-B702-8A2D74BABD6B}"/>
    <cellStyle name="SAPBEXHLevel0X" xfId="89" xr:uid="{673EE506-C9D7-4B62-AE1B-B695693BDA49}"/>
    <cellStyle name="SAPBEXHLevel0X 2" xfId="218" xr:uid="{C51F392C-9E66-41CD-A3A6-11AE2E47AE9A}"/>
    <cellStyle name="SAPBEXHLevel0X 3" xfId="217" xr:uid="{35F07873-EB67-4D4A-9103-6A49D1F5802B}"/>
    <cellStyle name="SAPBEXHLevel1" xfId="90" xr:uid="{88BAC19A-399D-4955-835D-AAFA1464F22D}"/>
    <cellStyle name="SAPBEXHLevel1 2" xfId="220" xr:uid="{000DC0A6-5237-4DAD-8702-D04AA1A3EE95}"/>
    <cellStyle name="SAPBEXHLevel1 3" xfId="219" xr:uid="{675EA1F1-FF9F-4E62-987F-560B78B74268}"/>
    <cellStyle name="SAPBEXHLevel1_GuV GKV 31.12.11" xfId="221" xr:uid="{707E892E-D9C2-44F6-8A7E-7F3315A3D95D}"/>
    <cellStyle name="SAPBEXHLevel1X" xfId="91" xr:uid="{7F852472-318F-4E10-9B70-A84EC0E6FF6E}"/>
    <cellStyle name="SAPBEXHLevel1X 2" xfId="223" xr:uid="{FE3D08D7-964C-4597-9F37-9E079871D3D9}"/>
    <cellStyle name="SAPBEXHLevel1X 3" xfId="222" xr:uid="{CE993DEA-B17A-4949-A660-FEEF9FCBB884}"/>
    <cellStyle name="SAPBEXHLevel2" xfId="92" xr:uid="{34E1C780-EEC0-4CC1-A903-E8DB2B1BA3A5}"/>
    <cellStyle name="SAPBEXHLevel2 2" xfId="225" xr:uid="{CDFC977A-BCAC-4A59-B491-894A7B707638}"/>
    <cellStyle name="SAPBEXHLevel2 3" xfId="224" xr:uid="{038C382E-92A4-48A0-B091-5C9CB52706ED}"/>
    <cellStyle name="SAPBEXHLevel2_GuV GKV 31.12.11" xfId="226" xr:uid="{5D9BB08C-328F-447A-A929-7522AE78222D}"/>
    <cellStyle name="SAPBEXHLevel2X" xfId="93" xr:uid="{0AAD61DA-C5D6-47BE-BF54-F7635BF71886}"/>
    <cellStyle name="SAPBEXHLevel2X 2" xfId="228" xr:uid="{7B2A8A5F-112E-404D-AF70-65586A8A830E}"/>
    <cellStyle name="SAPBEXHLevel2X 3" xfId="227" xr:uid="{DBE18330-B8CC-4DC7-A307-B68494FADB7F}"/>
    <cellStyle name="SAPBEXHLevel3" xfId="94" xr:uid="{74D84B9D-C034-48C4-8D8A-A59C30C1133A}"/>
    <cellStyle name="SAPBEXHLevel3 2" xfId="230" xr:uid="{0FF67693-922A-48E8-BAFB-7F7CBA807BC6}"/>
    <cellStyle name="SAPBEXHLevel3 3" xfId="229" xr:uid="{9520C47D-D835-477B-B656-EA4FEACEB076}"/>
    <cellStyle name="SAPBEXHLevel3_GuV GKV 31.12.11" xfId="231" xr:uid="{45AEFADF-7FB1-4144-B608-4E32BF7E2577}"/>
    <cellStyle name="SAPBEXHLevel3X" xfId="95" xr:uid="{EB71660A-46DB-4926-AEB1-BF076B8A6986}"/>
    <cellStyle name="SAPBEXHLevel3X 2" xfId="233" xr:uid="{5E86754E-A9A1-4886-822C-A08A5A65DC61}"/>
    <cellStyle name="SAPBEXHLevel3X 3" xfId="232" xr:uid="{B99C2B71-E1EF-45F9-AA6C-A3A87E9DE137}"/>
    <cellStyle name="SAPBEXinputData" xfId="96" xr:uid="{A444861F-DED4-416C-9E63-F11DAAD81514}"/>
    <cellStyle name="SAPBEXinputData 2" xfId="235" xr:uid="{6FDD6B66-5D2D-4B59-8D9D-7230BEF8916F}"/>
    <cellStyle name="SAPBEXinputData 3" xfId="234" xr:uid="{97B47712-57C1-476C-9BB7-8D4F51522C84}"/>
    <cellStyle name="SAPBEXItemHeader" xfId="97" xr:uid="{E3AE55AA-2AA0-40A6-A1AA-D70EA3D185FD}"/>
    <cellStyle name="SAPBEXresData" xfId="98" xr:uid="{1EA49148-DEB2-45CF-8EB4-B8699D1C669C}"/>
    <cellStyle name="SAPBEXresData 2" xfId="237" xr:uid="{B1D51FB0-792F-4CAE-9E1D-A00E9780BB5C}"/>
    <cellStyle name="SAPBEXresData 3" xfId="236" xr:uid="{B68F5FF4-64D1-42BA-9E81-259349F1D772}"/>
    <cellStyle name="SAPBEXresDataEmph" xfId="99" xr:uid="{FB6CCA3A-8AD6-48B9-8B9A-27F53291C473}"/>
    <cellStyle name="SAPBEXresDataEmph 2" xfId="239" xr:uid="{082CFB72-4940-4FD6-B019-1FAB5C2913C6}"/>
    <cellStyle name="SAPBEXresDataEmph 3" xfId="238" xr:uid="{8B308067-B05D-4ECA-9AD2-4DCD13437860}"/>
    <cellStyle name="SAPBEXresItem" xfId="100" xr:uid="{48044F0E-B9A3-4E6D-922F-6DDCD762BCD0}"/>
    <cellStyle name="SAPBEXresItem 2" xfId="241" xr:uid="{964D8BEE-2679-45B8-95A1-B69D1135F95A}"/>
    <cellStyle name="SAPBEXresItem 3" xfId="240" xr:uid="{67DBA2C1-7B96-4E2F-9896-E13A2C299C8A}"/>
    <cellStyle name="SAPBEXresItemX" xfId="101" xr:uid="{D682194D-AF36-4799-9868-71FAD31031EF}"/>
    <cellStyle name="SAPBEXresItemX 2" xfId="243" xr:uid="{C2EDD836-53AB-457C-928A-6D6C9CA7894F}"/>
    <cellStyle name="SAPBEXresItemX 3" xfId="242" xr:uid="{DC5ED3AB-A48D-42DD-B23A-BBCDA4A7F03F}"/>
    <cellStyle name="SAPBEXstdData" xfId="102" xr:uid="{AAC1F75A-B4AF-4C8D-9F38-709E740A68EC}"/>
    <cellStyle name="SAPBEXstdData 2" xfId="244" xr:uid="{BFE9D2E8-2980-4295-9B0D-F396D03351EF}"/>
    <cellStyle name="SAPBEXstdData_Diverse Berechnungen 0506" xfId="245" xr:uid="{66BCC7BE-6F2B-4412-A6C6-73D00BFF1D66}"/>
    <cellStyle name="SAPBEXstdDataEmph" xfId="103" xr:uid="{B8DB4C00-8339-430D-BF94-5911686AEDF8}"/>
    <cellStyle name="SAPBEXstdDataEmph 2" xfId="246" xr:uid="{9C5BA6A5-C4C5-4E53-BF61-B0B812D63F75}"/>
    <cellStyle name="SAPBEXstdDataEmph_GuV GKV 30.09.11" xfId="247" xr:uid="{F73ACF1C-39FC-444B-ADFA-D421AA721A3E}"/>
    <cellStyle name="SAPBEXstdItem" xfId="104" xr:uid="{C8B3B474-DF08-42D6-8ADA-0F03B6403C67}"/>
    <cellStyle name="SAPBEXstdItem 2" xfId="248" xr:uid="{E11F3374-59C8-4CA0-8073-7E076BE2A531}"/>
    <cellStyle name="SAPBEXstdItem_GuV GKV 31.12.11" xfId="249" xr:uid="{48F429E8-FD2A-4DAE-8E67-B1D05FC87FF5}"/>
    <cellStyle name="SAPBEXstdItemX" xfId="105" xr:uid="{120BA0AC-F464-4704-9FCD-A7B0686066F0}"/>
    <cellStyle name="SAPBEXstdItemX 2" xfId="251" xr:uid="{47D9BC01-965A-49C1-8AC9-48FB7C46078B}"/>
    <cellStyle name="SAPBEXstdItemX 3" xfId="250" xr:uid="{55008624-D257-418E-A4E7-4D582408C592}"/>
    <cellStyle name="SAPBEXtitle" xfId="106" xr:uid="{53ABC92E-E626-409B-BD0C-BB8197EDDA80}"/>
    <cellStyle name="SAPBEXtitle 2" xfId="252" xr:uid="{D8715805-8442-4C0F-9388-E11357F5D1D6}"/>
    <cellStyle name="SAPBEXunassignedItem" xfId="107" xr:uid="{708B330E-C980-43A2-BB00-FECA5758E175}"/>
    <cellStyle name="SAPBEXunassignedItem 2" xfId="134" xr:uid="{885D1C98-BD69-4147-A86B-0551F5554ED7}"/>
    <cellStyle name="SAPBEXundefined" xfId="108" xr:uid="{C1F0C9F8-3AA2-47BC-B274-96B35DD7F836}"/>
    <cellStyle name="SAPBEXundefined 2" xfId="253" xr:uid="{2A5CE24E-55CC-4595-BDA6-F399F5DCEACF}"/>
    <cellStyle name="SAPBEXundefined_GuV GKV 31.12.11" xfId="254" xr:uid="{629CF764-9F1A-4744-B842-8DAEC5BD8CB4}"/>
    <cellStyle name="SAPBorder" xfId="291" xr:uid="{5880C2A6-B6EB-46C9-9713-2676DCFEEEA1}"/>
    <cellStyle name="SAPDataCell" xfId="274" xr:uid="{53C6A1F7-F714-4A0C-98BD-D1715178D02B}"/>
    <cellStyle name="SAPDataTotalCell" xfId="275" xr:uid="{37A2E1BB-6F26-42E2-8EF2-A8E8F74E558F}"/>
    <cellStyle name="SAPDimensionCell" xfId="273" xr:uid="{5AACA0FF-1E21-4018-9089-ED30788F7CDC}"/>
    <cellStyle name="SAPEditableDataCell" xfId="276" xr:uid="{1FC64D59-9E1C-4FAF-B604-265CCB6406DD}"/>
    <cellStyle name="SAPEditableDataTotalCell" xfId="279" xr:uid="{3ECFDD55-9DE0-4323-840E-4B0A8CDF259D}"/>
    <cellStyle name="SAPEmphasized" xfId="299" xr:uid="{B07DFF90-7B5F-4E5D-82E9-D559EF3E5565}"/>
    <cellStyle name="SAPEmphasizedEditableDataCell" xfId="301" xr:uid="{0A5B524C-EC18-4CAE-A6D4-E2EA1D5F96EC}"/>
    <cellStyle name="SAPEmphasizedEditableDataTotalCell" xfId="302" xr:uid="{66327D35-510B-434E-B8EC-9B2758FC4095}"/>
    <cellStyle name="SAPEmphasizedLockedDataCell" xfId="305" xr:uid="{1C73ADAA-BA61-41EA-ADD9-4109870F3DCA}"/>
    <cellStyle name="SAPEmphasizedLockedDataTotalCell" xfId="306" xr:uid="{C5F3F01F-C8C3-49D8-BD22-62B5B4AA3971}"/>
    <cellStyle name="SAPEmphasizedReadonlyDataCell" xfId="303" xr:uid="{5F7BDB81-DB51-4EE5-BE36-EACDC6311E92}"/>
    <cellStyle name="SAPEmphasizedReadonlyDataTotalCell" xfId="304" xr:uid="{A5AF17D7-AC5B-40B3-931F-32F6720A0FCD}"/>
    <cellStyle name="SAPEmphasizedTotal" xfId="300" xr:uid="{14D9E958-207C-4E72-9C62-FA09F183CE83}"/>
    <cellStyle name="SAPError" xfId="309" xr:uid="{DA68CB1F-3418-4827-AC10-40A467178A15}"/>
    <cellStyle name="SAPExceptionLevel1" xfId="282" xr:uid="{95AF2F76-CA9D-4947-93EC-B3E3BFBEB630}"/>
    <cellStyle name="SAPExceptionLevel2" xfId="283" xr:uid="{9D48495B-DACD-4532-BCDB-1890F5146CD1}"/>
    <cellStyle name="SAPExceptionLevel3" xfId="284" xr:uid="{EDF3ADA5-4DA8-4CFD-A489-8EA90667B052}"/>
    <cellStyle name="SAPExceptionLevel4" xfId="285" xr:uid="{96F1F7C1-7E40-4C39-9A05-AE8FB85EDDF9}"/>
    <cellStyle name="SAPExceptionLevel5" xfId="286" xr:uid="{76996743-84B3-4D45-9F35-9AEE1D2E59B0}"/>
    <cellStyle name="SAPExceptionLevel6" xfId="287" xr:uid="{9CEE8491-8393-4C18-BC3B-7FA621342CBE}"/>
    <cellStyle name="SAPExceptionLevel7" xfId="288" xr:uid="{C2AA12AC-E6C6-4E65-87FF-19BEF9E981B2}"/>
    <cellStyle name="SAPExceptionLevel8" xfId="289" xr:uid="{AC6404B3-9D64-4DCB-BC5C-0F88BEF1AF7A}"/>
    <cellStyle name="SAPExceptionLevel9" xfId="290" xr:uid="{92B6AD46-61FB-4BEE-9A79-523C6B96653E}"/>
    <cellStyle name="SAPFormula" xfId="308" xr:uid="{7F647320-1C7B-4CA1-9CAC-4A84919070AD}"/>
    <cellStyle name="SAPGroupingFillCell" xfId="310" xr:uid="{94FEF3F8-BB21-4440-978D-D7DDB6604F7D}"/>
    <cellStyle name="SAPHierarchyCell0" xfId="294" xr:uid="{F7B4E954-F6CC-43D0-9788-4DE28B55EAE8}"/>
    <cellStyle name="SAPHierarchyCell1" xfId="295" xr:uid="{92690A72-52FD-47F4-AE9E-D3B104EE6BA6}"/>
    <cellStyle name="SAPHierarchyCell2" xfId="296" xr:uid="{C662AB1D-A654-46CC-A45F-20A183E29D54}"/>
    <cellStyle name="SAPHierarchyCell3" xfId="297" xr:uid="{29EE88E0-9A1F-429A-80D4-AFDA081A9F65}"/>
    <cellStyle name="SAPHierarchyCell4" xfId="298" xr:uid="{D2989ED0-2F65-4799-9DA8-DDA39718852C}"/>
    <cellStyle name="SAPLockedDataCell" xfId="278" xr:uid="{FFEDF6C1-1C2D-4663-87DD-8086EDBFDE92}"/>
    <cellStyle name="SAPLockedDataTotalCell" xfId="281" xr:uid="{76BD74A9-BD6B-4ABD-A843-86D54A786191}"/>
    <cellStyle name="SAPMemberCell" xfId="292" xr:uid="{7D2FF6BF-07E7-4B5F-8DA8-03B62035E264}"/>
    <cellStyle name="SAPMemberTotalCell" xfId="293" xr:uid="{670F4D75-426B-4DDC-9AC1-0D10D94D63CC}"/>
    <cellStyle name="SAPMessageText" xfId="307" xr:uid="{3C99BD12-E8D2-4EF9-BEE1-4E6B313F1768}"/>
    <cellStyle name="SAPReadonlyDataCell" xfId="277" xr:uid="{3892D561-ED41-4F52-8481-BE6A451AA0FD}"/>
    <cellStyle name="SAPReadonlyDataTotalCell" xfId="280" xr:uid="{6AAE67BE-34F1-471D-9C9C-35B7650FC628}"/>
    <cellStyle name="Schlecht 2" xfId="255" xr:uid="{A3F71652-F814-425C-B358-593F1DB61E94}"/>
    <cellStyle name="Sheet Title" xfId="109" xr:uid="{43923313-9F63-4444-880A-086DDDF86391}"/>
    <cellStyle name="Spaltenkopf" xfId="110" xr:uid="{CF5E8BCE-99B8-4299-B34F-474D8D65F856}"/>
    <cellStyle name="Standard" xfId="0" builtinId="0"/>
    <cellStyle name="Standard 10" xfId="269" xr:uid="{AFD8E7EA-8E45-4A71-9225-A7E1C4DACD43}"/>
    <cellStyle name="Standard 16" xfId="321" xr:uid="{25B61725-4EA2-43E9-82A3-D6827D15CD91}"/>
    <cellStyle name="Standard 2" xfId="256" xr:uid="{1821BC03-371A-4BFB-AFEC-E79724D0491C}"/>
    <cellStyle name="Standard 3" xfId="257" xr:uid="{1D8D5FA5-9C1C-46FC-AC68-200C48A5C75E}"/>
    <cellStyle name="Standard 3 2" xfId="314" xr:uid="{3643BAEA-4964-4C7E-A2E1-8C33859636BB}"/>
    <cellStyle name="Standard 3 2 2" xfId="320" xr:uid="{3084ABEE-EDCA-4F53-AD4C-FD12296ED8FE}"/>
    <cellStyle name="Standard 4" xfId="258" xr:uid="{448F269B-BF29-4A4D-9CAC-478CB3608B4B}"/>
    <cellStyle name="Standard 5" xfId="259" xr:uid="{8235ACA3-BF33-40C2-BC74-F3BAA07F2CA4}"/>
    <cellStyle name="Standard 6" xfId="260" xr:uid="{396649B2-61A9-4B22-B687-496922F37378}"/>
    <cellStyle name="Standard 7" xfId="2" xr:uid="{B7FBE8BE-2120-4A8A-8406-CE45862491AE}"/>
    <cellStyle name="Summe" xfId="111" xr:uid="{5322FA8B-B124-4346-800B-DB80AE436F05}"/>
    <cellStyle name="Summe 2" xfId="135" xr:uid="{B74F1E10-1F10-4BE0-AD67-AA54ECD4AB85}"/>
    <cellStyle name="Titel" xfId="272" xr:uid="{608CB6F2-8100-4619-BE51-57BBB273F264}"/>
    <cellStyle name="Title" xfId="113" xr:uid="{F642BB7C-A690-46A9-AAD3-BAED8BA70CC4}"/>
    <cellStyle name="Total" xfId="112" xr:uid="{A90210B7-92AE-41F9-90DE-97A2CEE8C11D}"/>
    <cellStyle name="Überschrift 1 2" xfId="261" xr:uid="{1BF8FAA0-2CFD-4590-8AE7-659F94631D96}"/>
    <cellStyle name="Überschrift 2 2" xfId="262" xr:uid="{CE33D301-3898-46EB-8687-2C566070C396}"/>
    <cellStyle name="Überschrift 3 2" xfId="263" xr:uid="{F7A05B23-1A6B-4F65-B0C1-1233976440FB}"/>
    <cellStyle name="Überschrift 4 2" xfId="264" xr:uid="{BE7A1CED-F591-407F-8A48-21522DDC20C7}"/>
    <cellStyle name="Verknüpfte Zelle 2" xfId="265" xr:uid="{AAC57937-E836-4BC5-9A33-9CC5EC304FC4}"/>
    <cellStyle name="Warnender Text 2" xfId="267" xr:uid="{10713D5F-C227-4769-95FA-921D95D27269}"/>
    <cellStyle name="Warnender Text 3" xfId="266" xr:uid="{52EA50E5-BC97-462B-80B1-79820B9B78E0}"/>
    <cellStyle name="Warning Text" xfId="114" xr:uid="{4C59D1D0-A643-4726-BC4A-0965B838438D}"/>
    <cellStyle name="Zeilenkopf" xfId="115" xr:uid="{9B71ED2D-CBFD-4322-B3C3-7AB987B76235}"/>
    <cellStyle name="Zelle überprüfen 2" xfId="268" xr:uid="{A68BFBF0-95BF-4DC8-98B4-7715B85F5473}"/>
    <cellStyle name="Zwischensumme" xfId="116" xr:uid="{D9FAB956-C3CE-45AF-B3D5-7842AF65DB6E}"/>
    <cellStyle name="Zwischensumme 2" xfId="136" xr:uid="{59C58AE6-851C-4B41-AA11-67EE9E806FD0}"/>
  </cellStyles>
  <dxfs count="0"/>
  <tableStyles count="0" defaultTableStyle="TableStyleMedium2" defaultPivotStyle="PivotStyleLight16"/>
  <colors>
    <mruColors>
      <color rgb="FF4768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438150</xdr:colOff>
      <xdr:row>0</xdr:row>
      <xdr:rowOff>114300</xdr:rowOff>
    </xdr:from>
    <xdr:to>
      <xdr:col>7</xdr:col>
      <xdr:colOff>564384</xdr:colOff>
      <xdr:row>1</xdr:row>
      <xdr:rowOff>153150</xdr:rowOff>
    </xdr:to>
    <xdr:pic>
      <xdr:nvPicPr>
        <xdr:cNvPr id="3" name="Grafik 2">
          <a:extLst>
            <a:ext uri="{FF2B5EF4-FFF2-40B4-BE49-F238E27FC236}">
              <a16:creationId xmlns:a16="http://schemas.microsoft.com/office/drawing/2014/main" id="{7FBF59C1-3AF6-304B-171E-C14855C98892}"/>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057650" y="114300"/>
          <a:ext cx="1577209" cy="24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752475</xdr:colOff>
      <xdr:row>0</xdr:row>
      <xdr:rowOff>66675</xdr:rowOff>
    </xdr:from>
    <xdr:to>
      <xdr:col>6</xdr:col>
      <xdr:colOff>697099</xdr:colOff>
      <xdr:row>1</xdr:row>
      <xdr:rowOff>134100</xdr:rowOff>
    </xdr:to>
    <xdr:pic>
      <xdr:nvPicPr>
        <xdr:cNvPr id="2" name="Grafik 1">
          <a:extLst>
            <a:ext uri="{FF2B5EF4-FFF2-40B4-BE49-F238E27FC236}">
              <a16:creationId xmlns:a16="http://schemas.microsoft.com/office/drawing/2014/main" id="{9268F02B-0F2B-4E7E-A0BD-B7CAD3FFB82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572000" y="66675"/>
          <a:ext cx="1462909" cy="24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38100</xdr:colOff>
      <xdr:row>0</xdr:row>
      <xdr:rowOff>57150</xdr:rowOff>
    </xdr:from>
    <xdr:to>
      <xdr:col>6</xdr:col>
      <xdr:colOff>739009</xdr:colOff>
      <xdr:row>1</xdr:row>
      <xdr:rowOff>99175</xdr:rowOff>
    </xdr:to>
    <xdr:pic>
      <xdr:nvPicPr>
        <xdr:cNvPr id="2" name="Grafik 1">
          <a:extLst>
            <a:ext uri="{FF2B5EF4-FFF2-40B4-BE49-F238E27FC236}">
              <a16:creationId xmlns:a16="http://schemas.microsoft.com/office/drawing/2014/main" id="{44B624A6-1343-415D-B008-03C77D7853E9}"/>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5438775" y="57150"/>
          <a:ext cx="1462909" cy="24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697734</xdr:colOff>
      <xdr:row>2</xdr:row>
      <xdr:rowOff>45200</xdr:rowOff>
    </xdr:to>
    <xdr:pic>
      <xdr:nvPicPr>
        <xdr:cNvPr id="4" name="Grafik 3">
          <a:extLst>
            <a:ext uri="{FF2B5EF4-FFF2-40B4-BE49-F238E27FC236}">
              <a16:creationId xmlns:a16="http://schemas.microsoft.com/office/drawing/2014/main" id="{D787B3B8-0702-4FDF-9881-2453515B7FE4}"/>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5305425" y="209550"/>
          <a:ext cx="1462909" cy="251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76200</xdr:rowOff>
    </xdr:from>
    <xdr:to>
      <xdr:col>3</xdr:col>
      <xdr:colOff>712974</xdr:colOff>
      <xdr:row>1</xdr:row>
      <xdr:rowOff>125210</xdr:rowOff>
    </xdr:to>
    <xdr:pic>
      <xdr:nvPicPr>
        <xdr:cNvPr id="2" name="Grafik 1">
          <a:extLst>
            <a:ext uri="{FF2B5EF4-FFF2-40B4-BE49-F238E27FC236}">
              <a16:creationId xmlns:a16="http://schemas.microsoft.com/office/drawing/2014/main" id="{33928D67-871F-4C3F-977B-3E758C9B2756}"/>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229100" y="76200"/>
          <a:ext cx="1462909" cy="248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76200</xdr:rowOff>
    </xdr:from>
    <xdr:to>
      <xdr:col>3</xdr:col>
      <xdr:colOff>710434</xdr:colOff>
      <xdr:row>1</xdr:row>
      <xdr:rowOff>118225</xdr:rowOff>
    </xdr:to>
    <xdr:pic>
      <xdr:nvPicPr>
        <xdr:cNvPr id="2" name="Grafik 1">
          <a:extLst>
            <a:ext uri="{FF2B5EF4-FFF2-40B4-BE49-F238E27FC236}">
              <a16:creationId xmlns:a16="http://schemas.microsoft.com/office/drawing/2014/main" id="{0F336394-F919-4F02-8E73-304801A9A2E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219575" y="76200"/>
          <a:ext cx="1462909" cy="2484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7E6C2-86FB-4638-A4E8-87AA186FE333}">
  <sheetPr>
    <pageSetUpPr fitToPage="1"/>
  </sheetPr>
  <dimension ref="A4:F14"/>
  <sheetViews>
    <sheetView showGridLines="0" tabSelected="1" zoomScale="120" zoomScaleNormal="120" zoomScaleSheetLayoutView="100" workbookViewId="0"/>
  </sheetViews>
  <sheetFormatPr baseColWidth="10" defaultColWidth="10.81640625" defaultRowHeight="16.5" x14ac:dyDescent="0.45"/>
  <cols>
    <col min="1" max="2" width="10.81640625" style="2"/>
    <col min="3" max="3" width="5.1796875" style="2" customWidth="1"/>
    <col min="4" max="16384" width="10.81640625" style="2"/>
  </cols>
  <sheetData>
    <row r="4" spans="1:6" ht="23" x14ac:dyDescent="0.6">
      <c r="B4" s="8" t="s">
        <v>0</v>
      </c>
      <c r="C4" s="3"/>
    </row>
    <row r="6" spans="1:6" ht="18" customHeight="1" x14ac:dyDescent="0.5">
      <c r="A6" s="4"/>
      <c r="B6" s="10" t="s">
        <v>1</v>
      </c>
      <c r="C6" s="9" t="s">
        <v>2</v>
      </c>
      <c r="F6" s="4"/>
    </row>
    <row r="7" spans="1:6" ht="18" customHeight="1" x14ac:dyDescent="0.5">
      <c r="A7" s="4"/>
      <c r="C7" s="5" t="s">
        <v>3</v>
      </c>
      <c r="D7" s="6" t="s">
        <v>4</v>
      </c>
      <c r="E7" s="6"/>
      <c r="F7" s="6"/>
    </row>
    <row r="8" spans="1:6" ht="18" customHeight="1" x14ac:dyDescent="0.5">
      <c r="A8" s="4"/>
      <c r="B8" s="7"/>
      <c r="C8" s="5" t="s">
        <v>5</v>
      </c>
      <c r="D8" s="6" t="s">
        <v>6</v>
      </c>
      <c r="E8" s="6"/>
      <c r="F8" s="6"/>
    </row>
    <row r="9" spans="1:6" ht="18" customHeight="1" x14ac:dyDescent="0.45">
      <c r="B9" s="7"/>
      <c r="C9" s="5" t="s">
        <v>7</v>
      </c>
      <c r="D9" s="6" t="s">
        <v>8</v>
      </c>
      <c r="E9" s="6"/>
      <c r="F9" s="6"/>
    </row>
    <row r="10" spans="1:6" ht="18" customHeight="1" x14ac:dyDescent="0.45">
      <c r="B10" s="7"/>
      <c r="C10" s="5" t="s">
        <v>9</v>
      </c>
      <c r="D10" s="6" t="s">
        <v>10</v>
      </c>
      <c r="E10" s="6"/>
      <c r="F10" s="6"/>
    </row>
    <row r="11" spans="1:6" ht="18" customHeight="1" x14ac:dyDescent="0.45">
      <c r="B11" s="7"/>
      <c r="C11" s="5" t="s">
        <v>11</v>
      </c>
      <c r="D11" s="6" t="s">
        <v>12</v>
      </c>
      <c r="E11" s="6"/>
      <c r="F11" s="6"/>
    </row>
    <row r="12" spans="1:6" ht="18" customHeight="1" x14ac:dyDescent="0.45"/>
    <row r="13" spans="1:6" ht="18" customHeight="1" x14ac:dyDescent="0.45"/>
    <row r="14" spans="1:6" ht="18" customHeight="1" x14ac:dyDescent="0.45"/>
  </sheetData>
  <hyperlinks>
    <hyperlink ref="C7:E7" location="'Q1-3 2025 - wienerberger Group'!A1" display="1.1." xr:uid="{0000800E-CFEB-4EB8-98CB-3679527FF8B8}"/>
    <hyperlink ref="C8:E8" location="'Q1-3 2025 - Operating Segments'!A1" display="1.2." xr:uid="{7BFAD406-AACF-4215-B5DA-CE0131404273}"/>
    <hyperlink ref="C9:F9" location="'Q1-3 2025 - Income Statement'!A1" display="1.3." xr:uid="{D2BE09CD-9C18-48A1-BF16-32ED4D0D4185}"/>
    <hyperlink ref="C10:F10" location="'Q1-3 2025 - Balance Sheet'!A1" display="1.4." xr:uid="{88F393ED-0D20-4361-98E5-B40317CFE645}"/>
    <hyperlink ref="C11:F11" location="'Q1-3 2025 - Cash Flow'!A1" display="1.5." xr:uid="{7165E60C-DFF8-4E94-94FB-AA7EEAB75579}"/>
  </hyperlinks>
  <pageMargins left="0.70866141732283472" right="0.70866141732283472" top="0.70866141732283472" bottom="0.70866141732283472" header="0.31496062992125984" footer="0.31496062992125984"/>
  <pageSetup paperSize="9" orientation="portrait" r:id="rId1"/>
  <headerFooter>
    <oddFooter>Seite &amp;P von &amp;N</oddFooter>
  </headerFooter>
  <rowBreaks count="1" manualBreakCount="1">
    <brk id="41" max="7" man="1"/>
  </rowBreaks>
  <customProperties>
    <customPr name="_pios_id" r:id="rId2"/>
  </customProperties>
  <ignoredErrors>
    <ignoredError sqref="B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27AC-168D-432D-8DC9-86DA470746C0}">
  <sheetPr>
    <pageSetUpPr fitToPage="1"/>
  </sheetPr>
  <dimension ref="B3:G29"/>
  <sheetViews>
    <sheetView showGridLines="0" zoomScaleNormal="100" zoomScaleSheetLayoutView="100" workbookViewId="0"/>
  </sheetViews>
  <sheetFormatPr baseColWidth="10" defaultColWidth="11.453125" defaultRowHeight="14.5" x14ac:dyDescent="0.4"/>
  <cols>
    <col min="1" max="1" width="5" style="1" customWidth="1"/>
    <col min="2" max="2" width="23.81640625" style="1" customWidth="1"/>
    <col min="3" max="16384" width="11.453125" style="1"/>
  </cols>
  <sheetData>
    <row r="3" spans="2:7" ht="20.5" x14ac:dyDescent="0.55000000000000004">
      <c r="B3" s="14" t="s">
        <v>13</v>
      </c>
    </row>
    <row r="4" spans="2:7" ht="20.5" x14ac:dyDescent="0.55000000000000004">
      <c r="B4" s="14" t="s">
        <v>14</v>
      </c>
    </row>
    <row r="5" spans="2:7" x14ac:dyDescent="0.4">
      <c r="B5" s="65" t="s">
        <v>15</v>
      </c>
    </row>
    <row r="7" spans="2:7" ht="24.5" thickBot="1" x14ac:dyDescent="0.45">
      <c r="B7" s="15" t="s">
        <v>16</v>
      </c>
      <c r="C7" s="16"/>
      <c r="D7" s="17" t="s">
        <v>17</v>
      </c>
      <c r="E7" s="18" t="s">
        <v>18</v>
      </c>
      <c r="F7" s="19" t="s">
        <v>19</v>
      </c>
      <c r="G7" s="18" t="s">
        <v>20</v>
      </c>
    </row>
    <row r="8" spans="2:7" x14ac:dyDescent="0.4">
      <c r="B8" s="13" t="s">
        <v>21</v>
      </c>
      <c r="C8" s="20"/>
      <c r="D8" s="89">
        <v>3516.9050000000002</v>
      </c>
      <c r="E8" s="43">
        <v>3391.7469999999998</v>
      </c>
      <c r="F8" s="22">
        <v>3.6900747608828333</v>
      </c>
      <c r="G8" s="43">
        <v>4512.665</v>
      </c>
    </row>
    <row r="9" spans="2:7" x14ac:dyDescent="0.4">
      <c r="B9" s="13" t="s">
        <v>22</v>
      </c>
      <c r="C9" s="20"/>
      <c r="D9" s="89">
        <v>584.46</v>
      </c>
      <c r="E9" s="43">
        <v>601.92999999999995</v>
      </c>
      <c r="F9" s="22">
        <v>-2.9023308358114619</v>
      </c>
      <c r="G9" s="43">
        <v>760.00199999999995</v>
      </c>
    </row>
    <row r="10" spans="2:7" x14ac:dyDescent="0.4">
      <c r="B10" s="13" t="s">
        <v>23</v>
      </c>
      <c r="C10" s="20"/>
      <c r="D10" s="89">
        <v>581.274</v>
      </c>
      <c r="E10" s="43">
        <v>536.69399999999996</v>
      </c>
      <c r="F10" s="22">
        <v>8.3064092387841182</v>
      </c>
      <c r="G10" s="43">
        <v>706.64099999999996</v>
      </c>
    </row>
    <row r="11" spans="2:7" x14ac:dyDescent="0.4">
      <c r="B11" s="13" t="s">
        <v>24</v>
      </c>
      <c r="C11" s="20"/>
      <c r="D11" s="89">
        <v>307.62200000000001</v>
      </c>
      <c r="E11" s="43">
        <v>217.57400000000001</v>
      </c>
      <c r="F11" s="22">
        <v>41.387298114664439</v>
      </c>
      <c r="G11" s="43">
        <v>294.10399999999998</v>
      </c>
    </row>
    <row r="12" spans="2:7" x14ac:dyDescent="0.4">
      <c r="B12" s="13" t="s">
        <v>25</v>
      </c>
      <c r="C12" s="20"/>
      <c r="D12" s="89">
        <v>237.28299999999999</v>
      </c>
      <c r="E12" s="43">
        <v>99.853999999999999</v>
      </c>
      <c r="F12" s="22" t="s">
        <v>26</v>
      </c>
      <c r="G12" s="43">
        <v>151.29300000000001</v>
      </c>
    </row>
    <row r="13" spans="2:7" x14ac:dyDescent="0.4">
      <c r="B13" s="13" t="s">
        <v>27</v>
      </c>
      <c r="C13" s="20"/>
      <c r="D13" s="89">
        <v>171.023</v>
      </c>
      <c r="E13" s="43">
        <v>46.082999999999998</v>
      </c>
      <c r="F13" s="22" t="s">
        <v>26</v>
      </c>
      <c r="G13" s="43">
        <v>79.756</v>
      </c>
    </row>
    <row r="14" spans="2:7" x14ac:dyDescent="0.4">
      <c r="B14" s="13" t="s">
        <v>28</v>
      </c>
      <c r="C14" s="20"/>
      <c r="D14" s="89">
        <v>154.99199999999999</v>
      </c>
      <c r="E14" s="43">
        <v>174.15700000000001</v>
      </c>
      <c r="F14" s="22">
        <v>-11.00443852386066</v>
      </c>
      <c r="G14" s="43">
        <v>416.90600000000001</v>
      </c>
    </row>
    <row r="15" spans="2:7" x14ac:dyDescent="0.4">
      <c r="B15" s="13" t="s">
        <v>29</v>
      </c>
      <c r="C15" s="20"/>
      <c r="D15" s="89">
        <v>81.697999999999993</v>
      </c>
      <c r="E15" s="43">
        <v>81.072000000000003</v>
      </c>
      <c r="F15" s="22">
        <v>0.77215314781922118</v>
      </c>
      <c r="G15" s="43">
        <v>135.39500000000001</v>
      </c>
    </row>
    <row r="16" spans="2:7" x14ac:dyDescent="0.4">
      <c r="B16" s="13" t="s">
        <v>30</v>
      </c>
      <c r="C16" s="20"/>
      <c r="D16" s="89">
        <v>80.7</v>
      </c>
      <c r="E16" s="43">
        <v>102.53700000000001</v>
      </c>
      <c r="F16" s="22">
        <v>-21.296702653676235</v>
      </c>
      <c r="G16" s="43">
        <v>176.97900000000001</v>
      </c>
    </row>
    <row r="17" spans="2:7" ht="15" thickBot="1" x14ac:dyDescent="0.45">
      <c r="B17" s="23" t="s">
        <v>31</v>
      </c>
      <c r="C17" s="24"/>
      <c r="D17" s="25">
        <v>20386</v>
      </c>
      <c r="E17" s="70">
        <v>20461</v>
      </c>
      <c r="F17" s="71">
        <v>-0.36655099946238945</v>
      </c>
      <c r="G17" s="70">
        <v>20462</v>
      </c>
    </row>
    <row r="18" spans="2:7" x14ac:dyDescent="0.4">
      <c r="F18" s="66"/>
    </row>
    <row r="20" spans="2:7" x14ac:dyDescent="0.4">
      <c r="B20" s="26"/>
    </row>
    <row r="21" spans="2:7" ht="24.5" thickBot="1" x14ac:dyDescent="0.45">
      <c r="B21" s="27" t="s">
        <v>32</v>
      </c>
      <c r="C21" s="16"/>
      <c r="D21" s="57">
        <v>45930</v>
      </c>
      <c r="E21" s="28">
        <v>45565</v>
      </c>
      <c r="F21" s="12" t="s">
        <v>33</v>
      </c>
    </row>
    <row r="22" spans="2:7" ht="16" x14ac:dyDescent="0.4">
      <c r="B22" s="13" t="s">
        <v>34</v>
      </c>
      <c r="C22" s="20"/>
      <c r="D22" s="44">
        <v>2792.1190000000001</v>
      </c>
      <c r="E22" s="43">
        <v>2825.7570000000001</v>
      </c>
      <c r="F22" s="22">
        <f>(D22/E22-1)*100</f>
        <v>-1.1904066768656962</v>
      </c>
    </row>
    <row r="23" spans="2:7" x14ac:dyDescent="0.4">
      <c r="B23" s="13" t="s">
        <v>35</v>
      </c>
      <c r="C23" s="20"/>
      <c r="D23" s="44">
        <v>1882.9649999999999</v>
      </c>
      <c r="E23" s="43">
        <v>1879.96</v>
      </c>
      <c r="F23" s="22">
        <f t="shared" ref="F23:F25" si="0">(D23/E23-1)*100</f>
        <v>0.15984382646438977</v>
      </c>
    </row>
    <row r="24" spans="2:7" x14ac:dyDescent="0.4">
      <c r="B24" s="13" t="s">
        <v>36</v>
      </c>
      <c r="C24" s="20"/>
      <c r="D24" s="44">
        <v>4613.3310000000001</v>
      </c>
      <c r="E24" s="43">
        <v>4653.8950000000004</v>
      </c>
      <c r="F24" s="22">
        <f t="shared" si="0"/>
        <v>-0.87161399215066604</v>
      </c>
    </row>
    <row r="25" spans="2:7" x14ac:dyDescent="0.4">
      <c r="B25" s="13" t="s">
        <v>37</v>
      </c>
      <c r="C25" s="20"/>
      <c r="D25" s="44">
        <v>6260.0559999999996</v>
      </c>
      <c r="E25" s="43">
        <v>6379.509</v>
      </c>
      <c r="F25" s="22">
        <f t="shared" si="0"/>
        <v>-1.872448177438113</v>
      </c>
    </row>
    <row r="26" spans="2:7" ht="15" thickBot="1" x14ac:dyDescent="0.45">
      <c r="B26" s="23" t="s">
        <v>38</v>
      </c>
      <c r="C26" s="24"/>
      <c r="D26" s="90">
        <v>67.438565476614713</v>
      </c>
      <c r="E26" s="70">
        <v>66.5</v>
      </c>
      <c r="F26" s="72" t="s">
        <v>39</v>
      </c>
    </row>
    <row r="29" spans="2:7" ht="51" customHeight="1" x14ac:dyDescent="0.4">
      <c r="B29" s="116" t="s">
        <v>40</v>
      </c>
      <c r="C29" s="116"/>
      <c r="D29" s="116"/>
      <c r="E29" s="116"/>
      <c r="F29" s="116"/>
      <c r="G29" s="116"/>
    </row>
  </sheetData>
  <mergeCells count="1">
    <mergeCell ref="B29:G29"/>
  </mergeCells>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9943-73A5-406F-B72D-F0021A011A0C}">
  <sheetPr>
    <pageSetUpPr fitToPage="1"/>
  </sheetPr>
  <dimension ref="B3:J34"/>
  <sheetViews>
    <sheetView showGridLines="0" zoomScaleNormal="100" zoomScaleSheetLayoutView="100" workbookViewId="0"/>
  </sheetViews>
  <sheetFormatPr baseColWidth="10" defaultColWidth="11.453125" defaultRowHeight="16.5" x14ac:dyDescent="0.45"/>
  <cols>
    <col min="1" max="1" width="5" style="11" customWidth="1"/>
    <col min="2" max="2" width="40" style="11" customWidth="1"/>
    <col min="3" max="6" width="11.453125" style="11"/>
    <col min="7" max="7" width="12.7265625" style="11" customWidth="1"/>
    <col min="8" max="16384" width="11.453125" style="11"/>
  </cols>
  <sheetData>
    <row r="3" spans="2:10" ht="20.5" x14ac:dyDescent="0.55000000000000004">
      <c r="B3" s="14" t="s">
        <v>13</v>
      </c>
    </row>
    <row r="4" spans="2:10" ht="20.5" x14ac:dyDescent="0.55000000000000004">
      <c r="B4" s="14" t="s">
        <v>41</v>
      </c>
    </row>
    <row r="5" spans="2:10" x14ac:dyDescent="0.45">
      <c r="B5" s="65" t="s">
        <v>15</v>
      </c>
    </row>
    <row r="6" spans="2:10" ht="20.5" x14ac:dyDescent="0.55000000000000004">
      <c r="B6" s="14"/>
    </row>
    <row r="7" spans="2:10" ht="24.5" thickBot="1" x14ac:dyDescent="0.5">
      <c r="B7" s="29" t="s">
        <v>42</v>
      </c>
      <c r="C7" s="30" t="s">
        <v>43</v>
      </c>
      <c r="D7" s="30" t="s">
        <v>44</v>
      </c>
      <c r="E7" s="30" t="s">
        <v>45</v>
      </c>
      <c r="F7" s="30" t="s">
        <v>46</v>
      </c>
      <c r="G7" s="30" t="s">
        <v>47</v>
      </c>
    </row>
    <row r="8" spans="2:10" x14ac:dyDescent="0.45">
      <c r="B8" s="31" t="s">
        <v>48</v>
      </c>
      <c r="C8" s="94">
        <v>2049674</v>
      </c>
      <c r="D8" s="94">
        <v>910321</v>
      </c>
      <c r="E8" s="94">
        <v>556910</v>
      </c>
      <c r="F8" s="94"/>
      <c r="G8" s="94">
        <v>3516905</v>
      </c>
      <c r="J8" s="64"/>
    </row>
    <row r="9" spans="2:10" x14ac:dyDescent="0.45">
      <c r="B9" s="31" t="s">
        <v>49</v>
      </c>
      <c r="C9" s="94">
        <v>2071002</v>
      </c>
      <c r="D9" s="94">
        <v>939714</v>
      </c>
      <c r="E9" s="94">
        <v>560700</v>
      </c>
      <c r="F9" s="94">
        <v>-54511</v>
      </c>
      <c r="G9" s="94">
        <v>3516905</v>
      </c>
    </row>
    <row r="10" spans="2:10" x14ac:dyDescent="0.45">
      <c r="B10" s="32" t="s">
        <v>50</v>
      </c>
      <c r="C10" s="94">
        <v>313611</v>
      </c>
      <c r="D10" s="94">
        <v>164827</v>
      </c>
      <c r="E10" s="94">
        <v>106022</v>
      </c>
      <c r="F10" s="94"/>
      <c r="G10" s="94">
        <v>584460</v>
      </c>
    </row>
    <row r="11" spans="2:10" x14ac:dyDescent="0.45">
      <c r="B11" s="31" t="s">
        <v>51</v>
      </c>
      <c r="C11" s="94">
        <v>306848</v>
      </c>
      <c r="D11" s="94">
        <v>163153</v>
      </c>
      <c r="E11" s="94">
        <v>111273</v>
      </c>
      <c r="F11" s="94"/>
      <c r="G11" s="94">
        <v>581274</v>
      </c>
    </row>
    <row r="12" spans="2:10" s="73" customFormat="1" x14ac:dyDescent="0.45">
      <c r="B12" s="75" t="s">
        <v>52</v>
      </c>
      <c r="C12" s="95">
        <v>-3098.7894900000001</v>
      </c>
      <c r="D12" s="95">
        <v>-2.7740300000000002</v>
      </c>
      <c r="E12" s="95">
        <v>-1.61816</v>
      </c>
      <c r="F12" s="95"/>
      <c r="G12" s="95">
        <v>-3103.1816800000001</v>
      </c>
      <c r="H12" s="74"/>
    </row>
    <row r="13" spans="2:10" x14ac:dyDescent="0.45">
      <c r="B13" s="31" t="s">
        <v>24</v>
      </c>
      <c r="C13" s="94">
        <v>144055</v>
      </c>
      <c r="D13" s="94">
        <v>89614</v>
      </c>
      <c r="E13" s="94">
        <v>73953</v>
      </c>
      <c r="F13" s="94"/>
      <c r="G13" s="94">
        <v>307622</v>
      </c>
    </row>
    <row r="14" spans="2:10" x14ac:dyDescent="0.45">
      <c r="B14" s="31" t="s">
        <v>53</v>
      </c>
      <c r="C14" s="94">
        <v>65932</v>
      </c>
      <c r="D14" s="94">
        <v>50868</v>
      </c>
      <c r="E14" s="94">
        <v>56125</v>
      </c>
      <c r="F14" s="94"/>
      <c r="G14" s="94">
        <v>172925</v>
      </c>
    </row>
    <row r="15" spans="2:10" x14ac:dyDescent="0.45">
      <c r="B15" s="31" t="s">
        <v>54</v>
      </c>
      <c r="C15" s="94">
        <v>79486</v>
      </c>
      <c r="D15" s="94">
        <v>61893</v>
      </c>
      <c r="E15" s="94">
        <v>21019</v>
      </c>
      <c r="F15" s="94"/>
      <c r="G15" s="94">
        <v>162398</v>
      </c>
    </row>
    <row r="16" spans="2:10" x14ac:dyDescent="0.45">
      <c r="B16" s="31" t="s">
        <v>55</v>
      </c>
      <c r="C16" s="94">
        <v>2830254</v>
      </c>
      <c r="D16" s="94">
        <v>1205582</v>
      </c>
      <c r="E16" s="94">
        <v>577495</v>
      </c>
      <c r="F16" s="94"/>
      <c r="G16" s="94">
        <v>4613331</v>
      </c>
    </row>
    <row r="17" spans="2:9" ht="17" thickBot="1" x14ac:dyDescent="0.5">
      <c r="B17" s="33" t="s">
        <v>56</v>
      </c>
      <c r="C17" s="34">
        <v>10861</v>
      </c>
      <c r="D17" s="34">
        <v>6885</v>
      </c>
      <c r="E17" s="34">
        <v>2640</v>
      </c>
      <c r="F17" s="34"/>
      <c r="G17" s="34">
        <v>20386</v>
      </c>
    </row>
    <row r="18" spans="2:9" x14ac:dyDescent="0.45">
      <c r="B18" s="35"/>
      <c r="C18" s="36"/>
      <c r="D18" s="37"/>
      <c r="E18" s="38"/>
      <c r="F18" s="38"/>
    </row>
    <row r="20" spans="2:9" x14ac:dyDescent="0.45">
      <c r="B20" s="35"/>
      <c r="C20" s="39"/>
      <c r="D20" s="40"/>
      <c r="E20" s="41"/>
      <c r="F20" s="38"/>
    </row>
    <row r="22" spans="2:9" ht="24.5" thickBot="1" x14ac:dyDescent="0.5">
      <c r="B22" s="29" t="s">
        <v>57</v>
      </c>
      <c r="C22" s="30" t="s">
        <v>43</v>
      </c>
      <c r="D22" s="30" t="s">
        <v>58</v>
      </c>
      <c r="E22" s="30" t="s">
        <v>59</v>
      </c>
      <c r="F22" s="30" t="s">
        <v>46</v>
      </c>
      <c r="G22" s="30" t="s">
        <v>47</v>
      </c>
    </row>
    <row r="23" spans="2:9" x14ac:dyDescent="0.45">
      <c r="B23" s="31" t="s">
        <v>48</v>
      </c>
      <c r="C23" s="94">
        <v>1898204</v>
      </c>
      <c r="D23" s="94">
        <v>888845</v>
      </c>
      <c r="E23" s="94">
        <v>604698</v>
      </c>
      <c r="F23" s="94"/>
      <c r="G23" s="94">
        <v>3391747</v>
      </c>
    </row>
    <row r="24" spans="2:9" x14ac:dyDescent="0.45">
      <c r="B24" s="31" t="s">
        <v>49</v>
      </c>
      <c r="C24" s="94">
        <v>1916052</v>
      </c>
      <c r="D24" s="94">
        <v>915091</v>
      </c>
      <c r="E24" s="94">
        <v>608107</v>
      </c>
      <c r="F24" s="94">
        <v>-47503</v>
      </c>
      <c r="G24" s="94">
        <v>3391747</v>
      </c>
    </row>
    <row r="25" spans="2:9" x14ac:dyDescent="0.45">
      <c r="B25" s="32" t="s">
        <v>50</v>
      </c>
      <c r="C25" s="94">
        <v>272827</v>
      </c>
      <c r="D25" s="94">
        <v>177432</v>
      </c>
      <c r="E25" s="94">
        <v>151671</v>
      </c>
      <c r="F25" s="94"/>
      <c r="G25" s="94">
        <v>601930</v>
      </c>
    </row>
    <row r="26" spans="2:9" x14ac:dyDescent="0.45">
      <c r="B26" s="31" t="s">
        <v>51</v>
      </c>
      <c r="C26" s="94">
        <v>210838</v>
      </c>
      <c r="D26" s="94">
        <v>174592</v>
      </c>
      <c r="E26" s="94">
        <v>151264</v>
      </c>
      <c r="F26" s="94"/>
      <c r="G26" s="94">
        <v>536694</v>
      </c>
    </row>
    <row r="27" spans="2:9" x14ac:dyDescent="0.45">
      <c r="B27" s="31" t="s">
        <v>52</v>
      </c>
      <c r="C27" s="94">
        <v>-42342</v>
      </c>
      <c r="D27" s="94">
        <v>-3378</v>
      </c>
      <c r="E27" s="94">
        <v>-4194</v>
      </c>
      <c r="F27" s="94"/>
      <c r="G27" s="94">
        <v>-49914</v>
      </c>
      <c r="H27" s="74"/>
    </row>
    <row r="28" spans="2:9" x14ac:dyDescent="0.45">
      <c r="B28" s="31" t="s">
        <v>24</v>
      </c>
      <c r="C28" s="94">
        <v>2905</v>
      </c>
      <c r="D28" s="94">
        <v>101104</v>
      </c>
      <c r="E28" s="94">
        <v>113565</v>
      </c>
      <c r="F28" s="94"/>
      <c r="G28" s="94">
        <v>217574</v>
      </c>
    </row>
    <row r="29" spans="2:9" x14ac:dyDescent="0.45">
      <c r="B29" s="31" t="s">
        <v>53</v>
      </c>
      <c r="C29" s="94">
        <v>-84145</v>
      </c>
      <c r="D29" s="94">
        <v>53635</v>
      </c>
      <c r="E29" s="94">
        <v>79535</v>
      </c>
      <c r="F29" s="94"/>
      <c r="G29" s="94">
        <v>49025</v>
      </c>
    </row>
    <row r="30" spans="2:9" x14ac:dyDescent="0.45">
      <c r="B30" s="31" t="s">
        <v>54</v>
      </c>
      <c r="C30" s="96">
        <v>85216</v>
      </c>
      <c r="D30" s="96">
        <v>77282</v>
      </c>
      <c r="E30" s="94">
        <v>21111</v>
      </c>
      <c r="F30" s="94"/>
      <c r="G30" s="94">
        <v>183609</v>
      </c>
    </row>
    <row r="31" spans="2:9" x14ac:dyDescent="0.45">
      <c r="B31" s="31" t="s">
        <v>55</v>
      </c>
      <c r="C31" s="94">
        <v>2900217</v>
      </c>
      <c r="D31" s="94">
        <v>1162652</v>
      </c>
      <c r="E31" s="94">
        <v>591026</v>
      </c>
      <c r="F31" s="94"/>
      <c r="G31" s="94">
        <v>4653895</v>
      </c>
      <c r="I31" s="69"/>
    </row>
    <row r="32" spans="2:9" ht="17" thickBot="1" x14ac:dyDescent="0.5">
      <c r="B32" s="33" t="s">
        <v>56</v>
      </c>
      <c r="C32" s="34">
        <v>10812</v>
      </c>
      <c r="D32" s="34">
        <v>7004</v>
      </c>
      <c r="E32" s="34">
        <v>2645</v>
      </c>
      <c r="F32" s="34"/>
      <c r="G32" s="34">
        <v>20461</v>
      </c>
    </row>
    <row r="34" spans="2:7" x14ac:dyDescent="0.45">
      <c r="B34" s="116" t="s">
        <v>60</v>
      </c>
      <c r="C34" s="116"/>
      <c r="D34" s="116"/>
      <c r="E34" s="116"/>
      <c r="F34" s="116"/>
      <c r="G34" s="116"/>
    </row>
  </sheetData>
  <mergeCells count="1">
    <mergeCell ref="B34:G34"/>
  </mergeCells>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9D3-56E3-48B3-B30D-2920B2B78696}">
  <sheetPr>
    <pageSetUpPr fitToPage="1"/>
  </sheetPr>
  <dimension ref="B3:G30"/>
  <sheetViews>
    <sheetView showGridLines="0" zoomScaleNormal="100" zoomScaleSheetLayoutView="100" workbookViewId="0"/>
  </sheetViews>
  <sheetFormatPr baseColWidth="10" defaultColWidth="11.453125" defaultRowHeight="16.5" x14ac:dyDescent="0.45"/>
  <cols>
    <col min="1" max="1" width="5" style="11" customWidth="1"/>
    <col min="2" max="2" width="51.7265625" style="11" customWidth="1"/>
    <col min="3" max="16384" width="11.453125" style="11"/>
  </cols>
  <sheetData>
    <row r="3" spans="2:7" ht="20.5" x14ac:dyDescent="0.55000000000000004">
      <c r="B3" s="14" t="s">
        <v>13</v>
      </c>
    </row>
    <row r="4" spans="2:7" ht="20.5" x14ac:dyDescent="0.55000000000000004">
      <c r="B4" s="14" t="s">
        <v>8</v>
      </c>
    </row>
    <row r="5" spans="2:7" x14ac:dyDescent="0.45">
      <c r="B5" s="65" t="s">
        <v>15</v>
      </c>
    </row>
    <row r="6" spans="2:7" ht="20.5" x14ac:dyDescent="0.55000000000000004">
      <c r="B6" s="14"/>
    </row>
    <row r="7" spans="2:7" ht="17" thickBot="1" x14ac:dyDescent="0.5">
      <c r="B7" s="42" t="s">
        <v>61</v>
      </c>
      <c r="C7" s="17" t="s">
        <v>62</v>
      </c>
      <c r="D7" s="18" t="s">
        <v>63</v>
      </c>
      <c r="E7" s="17" t="s">
        <v>17</v>
      </c>
      <c r="F7" s="18" t="s">
        <v>18</v>
      </c>
    </row>
    <row r="8" spans="2:7" x14ac:dyDescent="0.45">
      <c r="B8" s="13" t="s">
        <v>64</v>
      </c>
      <c r="C8" s="97">
        <v>1170442</v>
      </c>
      <c r="D8" s="91">
        <v>1178500</v>
      </c>
      <c r="E8" s="97">
        <v>3516905</v>
      </c>
      <c r="F8" s="91">
        <v>3391747</v>
      </c>
    </row>
    <row r="9" spans="2:7" x14ac:dyDescent="0.45">
      <c r="B9" s="13" t="s">
        <v>65</v>
      </c>
      <c r="C9" s="92">
        <v>-759344</v>
      </c>
      <c r="D9" s="91">
        <v>-776100</v>
      </c>
      <c r="E9" s="92">
        <v>-2257277</v>
      </c>
      <c r="F9" s="91">
        <v>-2155408</v>
      </c>
    </row>
    <row r="10" spans="2:7" x14ac:dyDescent="0.45">
      <c r="B10" s="45" t="s">
        <v>66</v>
      </c>
      <c r="C10" s="92">
        <v>411098</v>
      </c>
      <c r="D10" s="93">
        <v>402400</v>
      </c>
      <c r="E10" s="92">
        <v>1259628</v>
      </c>
      <c r="F10" s="93">
        <v>1236339</v>
      </c>
    </row>
    <row r="11" spans="2:7" x14ac:dyDescent="0.45">
      <c r="B11" s="13" t="s">
        <v>67</v>
      </c>
      <c r="C11" s="92">
        <v>-230168</v>
      </c>
      <c r="D11" s="91">
        <v>-227271</v>
      </c>
      <c r="E11" s="92">
        <v>-686856</v>
      </c>
      <c r="F11" s="91">
        <v>-667223</v>
      </c>
    </row>
    <row r="12" spans="2:7" x14ac:dyDescent="0.45">
      <c r="B12" s="13" t="s">
        <v>68</v>
      </c>
      <c r="C12" s="92">
        <v>-85279</v>
      </c>
      <c r="D12" s="91">
        <v>-87680</v>
      </c>
      <c r="E12" s="92">
        <v>-276357</v>
      </c>
      <c r="F12" s="91">
        <v>-263062</v>
      </c>
    </row>
    <row r="13" spans="2:7" x14ac:dyDescent="0.45">
      <c r="B13" s="13" t="s">
        <v>69</v>
      </c>
      <c r="C13" s="92">
        <v>43121</v>
      </c>
      <c r="D13" s="91">
        <v>33896</v>
      </c>
      <c r="E13" s="92">
        <v>85478</v>
      </c>
      <c r="F13" s="91">
        <v>85506</v>
      </c>
    </row>
    <row r="14" spans="2:7" x14ac:dyDescent="0.45">
      <c r="B14" s="13" t="s">
        <v>70</v>
      </c>
      <c r="C14" s="92"/>
      <c r="D14" s="91"/>
      <c r="E14" s="92"/>
      <c r="F14" s="91"/>
      <c r="G14" s="76"/>
    </row>
    <row r="15" spans="2:7" x14ac:dyDescent="0.45">
      <c r="B15" s="47" t="s">
        <v>52</v>
      </c>
      <c r="C15" s="92">
        <v>-1660</v>
      </c>
      <c r="D15" s="91">
        <v>-490</v>
      </c>
      <c r="E15" s="92">
        <v>-3103</v>
      </c>
      <c r="F15" s="91">
        <v>-49914</v>
      </c>
      <c r="G15" s="76"/>
    </row>
    <row r="16" spans="2:7" x14ac:dyDescent="0.45">
      <c r="B16" s="47" t="s">
        <v>71</v>
      </c>
      <c r="C16" s="92">
        <v>-27352</v>
      </c>
      <c r="D16" s="91">
        <v>-24830</v>
      </c>
      <c r="E16" s="92">
        <v>-71168</v>
      </c>
      <c r="F16" s="91">
        <v>-124072</v>
      </c>
    </row>
    <row r="17" spans="2:6" x14ac:dyDescent="0.45">
      <c r="B17" s="45" t="s">
        <v>72</v>
      </c>
      <c r="C17" s="92">
        <v>109760</v>
      </c>
      <c r="D17" s="93">
        <v>96025</v>
      </c>
      <c r="E17" s="92">
        <v>307622</v>
      </c>
      <c r="F17" s="93">
        <v>217574</v>
      </c>
    </row>
    <row r="18" spans="2:6" x14ac:dyDescent="0.45">
      <c r="B18" s="13" t="s">
        <v>73</v>
      </c>
      <c r="C18" s="92">
        <v>581</v>
      </c>
      <c r="D18" s="91">
        <v>-343</v>
      </c>
      <c r="E18" s="92">
        <v>-6</v>
      </c>
      <c r="F18" s="91">
        <v>-2151</v>
      </c>
    </row>
    <row r="19" spans="2:6" x14ac:dyDescent="0.45">
      <c r="B19" s="13" t="s">
        <v>74</v>
      </c>
      <c r="C19" s="92">
        <v>2162</v>
      </c>
      <c r="D19" s="91">
        <v>5860</v>
      </c>
      <c r="E19" s="92">
        <v>8670</v>
      </c>
      <c r="F19" s="91">
        <v>15800</v>
      </c>
    </row>
    <row r="20" spans="2:6" x14ac:dyDescent="0.45">
      <c r="B20" s="13" t="s">
        <v>75</v>
      </c>
      <c r="C20" s="92">
        <v>-24988</v>
      </c>
      <c r="D20" s="91">
        <v>-30784</v>
      </c>
      <c r="E20" s="92">
        <v>-80192</v>
      </c>
      <c r="F20" s="91">
        <v>-87515</v>
      </c>
    </row>
    <row r="21" spans="2:6" x14ac:dyDescent="0.45">
      <c r="B21" s="13" t="s">
        <v>76</v>
      </c>
      <c r="C21" s="92">
        <v>-1383</v>
      </c>
      <c r="D21" s="91">
        <v>-4231</v>
      </c>
      <c r="E21" s="92">
        <v>1189</v>
      </c>
      <c r="F21" s="91">
        <v>-43854</v>
      </c>
    </row>
    <row r="22" spans="2:6" x14ac:dyDescent="0.45">
      <c r="B22" s="45" t="s">
        <v>77</v>
      </c>
      <c r="C22" s="92">
        <v>-23628</v>
      </c>
      <c r="D22" s="93">
        <v>-29498</v>
      </c>
      <c r="E22" s="92">
        <v>-70339</v>
      </c>
      <c r="F22" s="93">
        <v>-117720</v>
      </c>
    </row>
    <row r="23" spans="2:6" x14ac:dyDescent="0.45">
      <c r="B23" s="45" t="s">
        <v>78</v>
      </c>
      <c r="C23" s="92">
        <v>86132</v>
      </c>
      <c r="D23" s="93">
        <v>66527</v>
      </c>
      <c r="E23" s="92">
        <v>237283</v>
      </c>
      <c r="F23" s="93">
        <v>99854</v>
      </c>
    </row>
    <row r="24" spans="2:6" x14ac:dyDescent="0.45">
      <c r="B24" s="13" t="s">
        <v>79</v>
      </c>
      <c r="C24" s="92">
        <v>-21388</v>
      </c>
      <c r="D24" s="91">
        <v>-18048</v>
      </c>
      <c r="E24" s="92">
        <v>-64358</v>
      </c>
      <c r="F24" s="91">
        <v>-50829</v>
      </c>
    </row>
    <row r="25" spans="2:6" x14ac:dyDescent="0.45">
      <c r="B25" s="45" t="s">
        <v>80</v>
      </c>
      <c r="C25" s="92">
        <v>64744</v>
      </c>
      <c r="D25" s="93">
        <v>48479</v>
      </c>
      <c r="E25" s="92">
        <v>172925</v>
      </c>
      <c r="F25" s="93">
        <v>49025</v>
      </c>
    </row>
    <row r="26" spans="2:6" x14ac:dyDescent="0.45">
      <c r="B26" s="13" t="s">
        <v>81</v>
      </c>
      <c r="C26" s="92">
        <v>119</v>
      </c>
      <c r="D26" s="91">
        <v>1162</v>
      </c>
      <c r="E26" s="92">
        <v>1902</v>
      </c>
      <c r="F26" s="91">
        <v>2942</v>
      </c>
    </row>
    <row r="27" spans="2:6" x14ac:dyDescent="0.45">
      <c r="B27" s="45" t="s">
        <v>82</v>
      </c>
      <c r="C27" s="92">
        <v>64625</v>
      </c>
      <c r="D27" s="93">
        <v>47317</v>
      </c>
      <c r="E27" s="92">
        <v>171023</v>
      </c>
      <c r="F27" s="93">
        <v>46083</v>
      </c>
    </row>
    <row r="28" spans="2:6" x14ac:dyDescent="0.45">
      <c r="B28" s="13"/>
      <c r="C28" s="46"/>
      <c r="D28" s="21"/>
      <c r="E28" s="46"/>
      <c r="F28" s="21"/>
    </row>
    <row r="29" spans="2:6" ht="17" thickBot="1" x14ac:dyDescent="0.5">
      <c r="B29" s="58" t="s">
        <v>83</v>
      </c>
      <c r="C29" s="67">
        <v>0.59172948824785432</v>
      </c>
      <c r="D29" s="60">
        <v>0.43</v>
      </c>
      <c r="E29" s="59">
        <v>1.56</v>
      </c>
      <c r="F29" s="60">
        <v>0.42</v>
      </c>
    </row>
    <row r="30" spans="2:6" ht="17" thickBot="1" x14ac:dyDescent="0.5">
      <c r="B30" s="61" t="s">
        <v>84</v>
      </c>
      <c r="C30" s="68">
        <v>0.59172948824785432</v>
      </c>
      <c r="D30" s="63">
        <v>0.43</v>
      </c>
      <c r="E30" s="62">
        <v>1.56</v>
      </c>
      <c r="F30" s="63">
        <v>0.42</v>
      </c>
    </row>
  </sheetData>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D72C-D224-49C5-86B3-4C43D3B82AE1}">
  <sheetPr>
    <pageSetUpPr fitToPage="1"/>
  </sheetPr>
  <dimension ref="B1:M85"/>
  <sheetViews>
    <sheetView showGridLines="0" zoomScaleNormal="100" zoomScaleSheetLayoutView="100" workbookViewId="0"/>
  </sheetViews>
  <sheetFormatPr baseColWidth="10" defaultColWidth="11.453125" defaultRowHeight="16.5" x14ac:dyDescent="0.45"/>
  <cols>
    <col min="1" max="1" width="5" style="11" customWidth="1"/>
    <col min="2" max="2" width="51.7265625" style="11" customWidth="1"/>
    <col min="3" max="4" width="11.453125" style="64"/>
    <col min="5" max="5" width="11.453125" style="73"/>
    <col min="6" max="6" width="11.453125" style="87"/>
    <col min="7" max="13" width="11.453125" style="73"/>
    <col min="14" max="16384" width="11.453125" style="11"/>
  </cols>
  <sheetData>
    <row r="1" spans="2:13" x14ac:dyDescent="0.45">
      <c r="E1" s="82"/>
      <c r="F1" s="84"/>
      <c r="G1" s="82"/>
      <c r="H1" s="76"/>
      <c r="I1" s="82"/>
      <c r="J1" s="82"/>
    </row>
    <row r="2" spans="2:13" x14ac:dyDescent="0.45">
      <c r="E2" s="82"/>
      <c r="F2" s="84"/>
      <c r="G2" s="82"/>
      <c r="H2" s="85"/>
      <c r="I2" s="86"/>
      <c r="J2" s="82"/>
    </row>
    <row r="3" spans="2:13" ht="20.5" x14ac:dyDescent="0.55000000000000004">
      <c r="B3" s="14" t="s">
        <v>13</v>
      </c>
      <c r="E3" s="82"/>
      <c r="F3" s="84"/>
      <c r="G3" s="82"/>
      <c r="H3" s="82"/>
      <c r="I3" s="82"/>
      <c r="J3" s="82"/>
    </row>
    <row r="4" spans="2:13" ht="20.5" x14ac:dyDescent="0.55000000000000004">
      <c r="B4" s="14" t="s">
        <v>10</v>
      </c>
      <c r="E4" s="82"/>
      <c r="F4" s="84"/>
      <c r="G4" s="82"/>
      <c r="H4" s="82"/>
      <c r="I4" s="82"/>
      <c r="J4" s="82"/>
    </row>
    <row r="5" spans="2:13" x14ac:dyDescent="0.45">
      <c r="B5" s="65" t="s">
        <v>15</v>
      </c>
      <c r="E5" s="82"/>
      <c r="F5" s="84"/>
      <c r="G5" s="82"/>
      <c r="H5" s="82"/>
      <c r="I5" s="82"/>
      <c r="J5" s="82"/>
    </row>
    <row r="6" spans="2:13" x14ac:dyDescent="0.45">
      <c r="E6" s="82"/>
      <c r="F6" s="82"/>
      <c r="G6" s="82"/>
      <c r="H6" s="76"/>
      <c r="I6" s="82"/>
      <c r="J6" s="76"/>
    </row>
    <row r="7" spans="2:13" ht="17" thickBot="1" x14ac:dyDescent="0.5">
      <c r="B7" s="42" t="s">
        <v>61</v>
      </c>
      <c r="C7" s="108" t="s">
        <v>85</v>
      </c>
      <c r="D7" s="109" t="s">
        <v>86</v>
      </c>
      <c r="E7" s="82"/>
      <c r="F7" s="84"/>
      <c r="G7" s="82"/>
      <c r="H7" s="82"/>
      <c r="I7" s="82"/>
      <c r="J7" s="82"/>
      <c r="K7" s="80"/>
      <c r="L7" s="80"/>
      <c r="M7" s="80"/>
    </row>
    <row r="8" spans="2:13" x14ac:dyDescent="0.45">
      <c r="B8" s="45" t="s">
        <v>87</v>
      </c>
      <c r="C8" s="106"/>
      <c r="D8" s="107"/>
      <c r="E8" s="82"/>
      <c r="F8" s="84"/>
      <c r="G8" s="82"/>
      <c r="H8" s="82"/>
      <c r="I8" s="82"/>
      <c r="J8" s="82"/>
      <c r="K8" s="81"/>
      <c r="L8" s="81"/>
      <c r="M8" s="81"/>
    </row>
    <row r="9" spans="2:13" x14ac:dyDescent="0.45">
      <c r="B9" s="13" t="s">
        <v>88</v>
      </c>
      <c r="C9" s="110">
        <v>1055365</v>
      </c>
      <c r="D9" s="91">
        <v>1072248.5150599999</v>
      </c>
      <c r="E9" s="82"/>
      <c r="F9" s="84"/>
      <c r="G9" s="84"/>
      <c r="H9" s="82"/>
      <c r="I9" s="82"/>
      <c r="J9" s="82"/>
      <c r="K9" s="84"/>
      <c r="L9" s="84"/>
      <c r="M9" s="84"/>
    </row>
    <row r="10" spans="2:13" x14ac:dyDescent="0.45">
      <c r="B10" s="13" t="s">
        <v>89</v>
      </c>
      <c r="C10" s="92">
        <v>2862817</v>
      </c>
      <c r="D10" s="91">
        <v>2922826</v>
      </c>
      <c r="E10" s="82"/>
      <c r="F10" s="84"/>
      <c r="G10" s="84"/>
      <c r="H10" s="82"/>
      <c r="I10" s="82"/>
      <c r="J10" s="82"/>
      <c r="K10" s="84"/>
      <c r="L10" s="84"/>
      <c r="M10" s="84"/>
    </row>
    <row r="11" spans="2:13" x14ac:dyDescent="0.45">
      <c r="B11" s="13" t="s">
        <v>90</v>
      </c>
      <c r="C11" s="92">
        <v>55741</v>
      </c>
      <c r="D11" s="91">
        <v>55533</v>
      </c>
      <c r="E11" s="82"/>
      <c r="F11" s="84"/>
      <c r="G11" s="84"/>
      <c r="H11" s="82"/>
      <c r="I11" s="82"/>
      <c r="J11" s="82"/>
      <c r="K11" s="84"/>
      <c r="L11" s="84"/>
      <c r="M11" s="84"/>
    </row>
    <row r="12" spans="2:13" x14ac:dyDescent="0.45">
      <c r="B12" s="13" t="s">
        <v>91</v>
      </c>
      <c r="C12" s="92">
        <v>16090</v>
      </c>
      <c r="D12" s="91">
        <v>16195</v>
      </c>
      <c r="E12" s="82"/>
      <c r="F12" s="84"/>
      <c r="G12" s="84"/>
      <c r="H12" s="82"/>
      <c r="I12" s="82"/>
      <c r="J12" s="82"/>
      <c r="K12" s="84"/>
      <c r="L12" s="84"/>
      <c r="M12" s="84"/>
    </row>
    <row r="13" spans="2:13" x14ac:dyDescent="0.45">
      <c r="B13" s="13" t="s">
        <v>92</v>
      </c>
      <c r="C13" s="92">
        <v>57800</v>
      </c>
      <c r="D13" s="91">
        <v>49941</v>
      </c>
      <c r="E13" s="82"/>
      <c r="F13" s="84"/>
      <c r="G13" s="84"/>
      <c r="H13" s="82"/>
      <c r="I13" s="82"/>
      <c r="J13" s="82"/>
      <c r="K13" s="84"/>
      <c r="L13" s="84"/>
      <c r="M13" s="84"/>
    </row>
    <row r="14" spans="2:13" x14ac:dyDescent="0.45">
      <c r="B14" s="13" t="s">
        <v>93</v>
      </c>
      <c r="C14" s="92">
        <v>51698</v>
      </c>
      <c r="D14" s="91">
        <v>55889</v>
      </c>
      <c r="E14" s="82"/>
      <c r="F14" s="84"/>
      <c r="G14" s="84"/>
      <c r="H14" s="82"/>
      <c r="I14" s="82"/>
      <c r="J14" s="82"/>
      <c r="K14" s="84"/>
      <c r="L14" s="84"/>
      <c r="M14" s="84"/>
    </row>
    <row r="15" spans="2:13" x14ac:dyDescent="0.45">
      <c r="B15" s="45" t="s">
        <v>94</v>
      </c>
      <c r="C15" s="92">
        <v>4099511</v>
      </c>
      <c r="D15" s="93">
        <v>4172632.5150600001</v>
      </c>
      <c r="E15" s="84"/>
      <c r="F15" s="84"/>
      <c r="G15" s="84"/>
      <c r="H15" s="82"/>
      <c r="I15" s="82"/>
      <c r="J15" s="82"/>
      <c r="K15" s="84"/>
      <c r="L15" s="84"/>
      <c r="M15" s="84"/>
    </row>
    <row r="16" spans="2:13" x14ac:dyDescent="0.45">
      <c r="B16" s="13"/>
      <c r="C16" s="111"/>
      <c r="D16" s="112"/>
      <c r="E16" s="82"/>
      <c r="F16" s="82"/>
      <c r="G16" s="84"/>
      <c r="H16" s="84"/>
      <c r="I16" s="84"/>
      <c r="J16" s="84"/>
      <c r="K16" s="84"/>
      <c r="L16" s="84"/>
      <c r="M16" s="84"/>
    </row>
    <row r="17" spans="2:13" x14ac:dyDescent="0.45">
      <c r="B17" s="13" t="s">
        <v>95</v>
      </c>
      <c r="C17" s="92">
        <v>1345524</v>
      </c>
      <c r="D17" s="91">
        <v>1341208.4849400001</v>
      </c>
      <c r="E17" s="82"/>
      <c r="F17" s="82"/>
      <c r="G17" s="84"/>
      <c r="H17" s="84"/>
      <c r="I17" s="84"/>
      <c r="J17" s="84"/>
      <c r="K17" s="84"/>
      <c r="L17" s="84"/>
      <c r="M17" s="84"/>
    </row>
    <row r="18" spans="2:13" x14ac:dyDescent="0.45">
      <c r="B18" s="13" t="s">
        <v>96</v>
      </c>
      <c r="C18" s="92">
        <v>462610</v>
      </c>
      <c r="D18" s="91">
        <v>344744</v>
      </c>
      <c r="E18" s="82"/>
      <c r="F18" s="82"/>
      <c r="G18" s="84"/>
      <c r="H18" s="84"/>
      <c r="I18" s="84"/>
      <c r="J18" s="84"/>
      <c r="K18" s="84"/>
      <c r="L18" s="84"/>
      <c r="M18" s="84"/>
    </row>
    <row r="19" spans="2:13" x14ac:dyDescent="0.45">
      <c r="B19" s="13" t="s">
        <v>97</v>
      </c>
      <c r="C19" s="92">
        <v>18760</v>
      </c>
      <c r="D19" s="91">
        <v>52935</v>
      </c>
      <c r="E19" s="82"/>
      <c r="F19" s="82"/>
      <c r="G19" s="84"/>
      <c r="H19" s="84"/>
      <c r="I19" s="84"/>
      <c r="J19" s="84"/>
      <c r="K19" s="84"/>
      <c r="L19" s="84"/>
      <c r="M19" s="84"/>
    </row>
    <row r="20" spans="2:13" x14ac:dyDescent="0.45">
      <c r="B20" s="13" t="s">
        <v>98</v>
      </c>
      <c r="C20" s="92">
        <v>116133</v>
      </c>
      <c r="D20" s="91">
        <v>132955</v>
      </c>
      <c r="E20" s="82"/>
      <c r="F20" s="82"/>
      <c r="G20" s="84"/>
      <c r="H20" s="84"/>
      <c r="I20" s="84"/>
      <c r="J20" s="84"/>
      <c r="K20" s="84"/>
      <c r="L20" s="84"/>
      <c r="M20" s="84"/>
    </row>
    <row r="21" spans="2:13" x14ac:dyDescent="0.45">
      <c r="B21" s="13" t="s">
        <v>99</v>
      </c>
      <c r="C21" s="92">
        <v>89925</v>
      </c>
      <c r="D21" s="91">
        <v>112198</v>
      </c>
      <c r="E21" s="82"/>
      <c r="F21" s="82"/>
      <c r="G21" s="84"/>
      <c r="H21" s="84"/>
      <c r="I21" s="84"/>
      <c r="J21" s="84"/>
      <c r="K21" s="84"/>
      <c r="L21" s="84"/>
      <c r="M21" s="84"/>
    </row>
    <row r="22" spans="2:13" x14ac:dyDescent="0.45">
      <c r="B22" s="13" t="s">
        <v>100</v>
      </c>
      <c r="C22" s="92">
        <v>127593</v>
      </c>
      <c r="D22" s="91">
        <v>261759</v>
      </c>
      <c r="E22" s="82"/>
      <c r="F22" s="82"/>
      <c r="G22" s="84"/>
      <c r="H22" s="84"/>
      <c r="I22" s="84"/>
      <c r="J22" s="84"/>
      <c r="K22" s="84"/>
      <c r="L22" s="84"/>
      <c r="M22" s="84"/>
    </row>
    <row r="23" spans="2:13" x14ac:dyDescent="0.45">
      <c r="B23" s="45" t="s">
        <v>101</v>
      </c>
      <c r="C23" s="92">
        <v>2160545</v>
      </c>
      <c r="D23" s="93">
        <v>2245799.4849399999</v>
      </c>
      <c r="E23" s="84"/>
      <c r="F23" s="84"/>
      <c r="G23" s="84"/>
      <c r="H23" s="84"/>
      <c r="I23" s="84"/>
      <c r="J23" s="84"/>
      <c r="K23" s="84"/>
      <c r="L23" s="84"/>
      <c r="M23" s="84"/>
    </row>
    <row r="24" spans="2:13" x14ac:dyDescent="0.45">
      <c r="B24" s="45"/>
      <c r="C24" s="92"/>
      <c r="D24" s="93"/>
      <c r="E24" s="82"/>
      <c r="F24" s="82"/>
      <c r="G24" s="84"/>
      <c r="H24" s="84"/>
      <c r="I24" s="84"/>
      <c r="J24" s="84"/>
      <c r="K24" s="84"/>
      <c r="L24" s="84"/>
      <c r="M24" s="84"/>
    </row>
    <row r="25" spans="2:13" x14ac:dyDescent="0.45">
      <c r="B25" s="45" t="s">
        <v>37</v>
      </c>
      <c r="C25" s="92">
        <v>6260056</v>
      </c>
      <c r="D25" s="93">
        <v>6418432</v>
      </c>
      <c r="E25" s="84"/>
      <c r="F25" s="84"/>
      <c r="G25" s="84"/>
      <c r="H25" s="84"/>
      <c r="I25" s="84"/>
      <c r="J25" s="84"/>
      <c r="K25" s="84"/>
      <c r="L25" s="84"/>
      <c r="M25" s="84"/>
    </row>
    <row r="26" spans="2:13" x14ac:dyDescent="0.45">
      <c r="B26" s="13"/>
      <c r="C26" s="92"/>
      <c r="D26" s="91"/>
      <c r="E26" s="82"/>
      <c r="F26" s="82"/>
      <c r="G26" s="82"/>
      <c r="H26" s="82"/>
      <c r="I26" s="82"/>
      <c r="J26" s="82"/>
      <c r="K26" s="82"/>
      <c r="L26" s="82"/>
      <c r="M26" s="82"/>
    </row>
    <row r="27" spans="2:13" x14ac:dyDescent="0.45">
      <c r="B27" s="45" t="s">
        <v>102</v>
      </c>
      <c r="C27" s="92"/>
      <c r="D27" s="113"/>
      <c r="E27" s="83"/>
      <c r="F27" s="83"/>
      <c r="G27" s="83"/>
      <c r="H27" s="83"/>
      <c r="I27" s="83"/>
      <c r="J27" s="83"/>
      <c r="K27" s="83"/>
      <c r="L27" s="83"/>
      <c r="M27" s="83"/>
    </row>
    <row r="28" spans="2:13" x14ac:dyDescent="0.45">
      <c r="B28" s="13" t="s">
        <v>103</v>
      </c>
      <c r="C28" s="92">
        <v>109498</v>
      </c>
      <c r="D28" s="91">
        <v>111732</v>
      </c>
      <c r="E28" s="83"/>
      <c r="F28" s="83"/>
      <c r="G28" s="84"/>
      <c r="H28" s="83"/>
      <c r="I28" s="83"/>
      <c r="J28" s="83"/>
      <c r="K28" s="83"/>
      <c r="L28" s="83"/>
      <c r="M28" s="83"/>
    </row>
    <row r="29" spans="2:13" x14ac:dyDescent="0.45">
      <c r="B29" s="13" t="s">
        <v>104</v>
      </c>
      <c r="C29" s="92">
        <v>982853</v>
      </c>
      <c r="D29" s="91">
        <v>1043829</v>
      </c>
      <c r="E29" s="82"/>
      <c r="F29" s="82"/>
      <c r="G29" s="84"/>
      <c r="H29" s="82"/>
      <c r="I29" s="82"/>
      <c r="J29" s="82"/>
      <c r="K29" s="82"/>
      <c r="L29" s="82"/>
      <c r="M29" s="82"/>
    </row>
    <row r="30" spans="2:13" x14ac:dyDescent="0.45">
      <c r="B30" s="13" t="s">
        <v>105</v>
      </c>
      <c r="C30" s="92">
        <v>1974230</v>
      </c>
      <c r="D30" s="91">
        <v>1904696</v>
      </c>
      <c r="E30" s="82"/>
      <c r="F30" s="82"/>
      <c r="G30" s="84"/>
      <c r="H30" s="82"/>
      <c r="I30" s="82"/>
      <c r="J30" s="82"/>
      <c r="K30" s="82"/>
      <c r="L30" s="82"/>
      <c r="M30" s="82"/>
    </row>
    <row r="31" spans="2:13" x14ac:dyDescent="0.45">
      <c r="B31" s="13" t="s">
        <v>106</v>
      </c>
      <c r="C31" s="92">
        <v>-270071</v>
      </c>
      <c r="D31" s="91">
        <v>-161091</v>
      </c>
      <c r="E31" s="82"/>
      <c r="F31" s="82"/>
      <c r="G31" s="84"/>
      <c r="H31" s="82"/>
      <c r="I31" s="82"/>
      <c r="J31" s="82"/>
      <c r="K31" s="82"/>
      <c r="L31" s="82"/>
      <c r="M31" s="82"/>
    </row>
    <row r="32" spans="2:13" x14ac:dyDescent="0.45">
      <c r="B32" s="13" t="s">
        <v>107</v>
      </c>
      <c r="C32" s="92">
        <v>-8983</v>
      </c>
      <c r="D32" s="91">
        <v>-42242</v>
      </c>
      <c r="E32" s="82"/>
      <c r="F32" s="82"/>
      <c r="G32" s="84"/>
      <c r="H32" s="82"/>
      <c r="I32" s="82"/>
      <c r="J32" s="82"/>
      <c r="K32" s="82"/>
      <c r="L32" s="82"/>
      <c r="M32" s="82"/>
    </row>
    <row r="33" spans="2:13" x14ac:dyDescent="0.45">
      <c r="B33" s="45" t="s">
        <v>108</v>
      </c>
      <c r="C33" s="92">
        <v>2787527</v>
      </c>
      <c r="D33" s="93">
        <v>2856924</v>
      </c>
      <c r="E33" s="84"/>
      <c r="F33" s="84"/>
      <c r="G33" s="84"/>
      <c r="H33" s="82"/>
      <c r="I33" s="82"/>
      <c r="J33" s="82"/>
      <c r="K33" s="82"/>
      <c r="L33" s="82"/>
      <c r="M33" s="82"/>
    </row>
    <row r="34" spans="2:13" x14ac:dyDescent="0.45">
      <c r="B34" s="13" t="s">
        <v>109</v>
      </c>
      <c r="C34" s="92">
        <v>4592</v>
      </c>
      <c r="D34" s="91">
        <v>25923</v>
      </c>
      <c r="E34" s="82"/>
      <c r="F34" s="82"/>
      <c r="G34" s="84"/>
      <c r="H34" s="82"/>
      <c r="I34" s="82"/>
      <c r="J34" s="82"/>
      <c r="K34" s="82"/>
      <c r="L34" s="82"/>
      <c r="M34" s="82"/>
    </row>
    <row r="35" spans="2:13" x14ac:dyDescent="0.45">
      <c r="B35" s="45" t="s">
        <v>110</v>
      </c>
      <c r="C35" s="92">
        <v>2792119</v>
      </c>
      <c r="D35" s="93">
        <v>2882847</v>
      </c>
      <c r="E35" s="84"/>
      <c r="F35" s="84"/>
      <c r="G35" s="84"/>
      <c r="H35" s="82"/>
      <c r="I35" s="82"/>
      <c r="J35" s="82"/>
      <c r="K35" s="82"/>
      <c r="L35" s="82"/>
      <c r="M35" s="82"/>
    </row>
    <row r="36" spans="2:13" x14ac:dyDescent="0.45">
      <c r="B36" s="13"/>
      <c r="C36" s="92"/>
      <c r="D36" s="91"/>
      <c r="E36" s="82"/>
      <c r="F36" s="82"/>
      <c r="G36" s="84"/>
      <c r="H36" s="82"/>
      <c r="I36" s="82"/>
      <c r="J36" s="82"/>
      <c r="K36" s="82"/>
      <c r="L36" s="82"/>
      <c r="M36" s="82"/>
    </row>
    <row r="37" spans="2:13" x14ac:dyDescent="0.45">
      <c r="B37" s="13" t="s">
        <v>111</v>
      </c>
      <c r="C37" s="92">
        <v>204244</v>
      </c>
      <c r="D37" s="91">
        <v>199657</v>
      </c>
      <c r="E37" s="83"/>
      <c r="F37" s="83"/>
      <c r="G37" s="84"/>
      <c r="H37" s="83"/>
      <c r="I37" s="83"/>
      <c r="J37" s="83"/>
      <c r="K37" s="83"/>
      <c r="L37" s="83"/>
      <c r="M37" s="83"/>
    </row>
    <row r="38" spans="2:13" x14ac:dyDescent="0.45">
      <c r="B38" s="13" t="s">
        <v>112</v>
      </c>
      <c r="C38" s="92">
        <v>105963</v>
      </c>
      <c r="D38" s="91">
        <v>113057</v>
      </c>
      <c r="E38" s="82"/>
      <c r="F38" s="82"/>
      <c r="G38" s="84"/>
      <c r="H38" s="82"/>
      <c r="I38" s="82"/>
      <c r="J38" s="82"/>
      <c r="K38" s="82"/>
      <c r="L38" s="82"/>
      <c r="M38" s="82"/>
    </row>
    <row r="39" spans="2:13" x14ac:dyDescent="0.45">
      <c r="B39" s="13" t="s">
        <v>113</v>
      </c>
      <c r="C39" s="92">
        <v>106783</v>
      </c>
      <c r="D39" s="91">
        <v>116252</v>
      </c>
      <c r="E39" s="82"/>
      <c r="F39" s="82"/>
      <c r="G39" s="84"/>
      <c r="H39" s="82"/>
      <c r="I39" s="82"/>
      <c r="J39" s="82"/>
      <c r="K39" s="82"/>
      <c r="L39" s="82"/>
      <c r="M39" s="82"/>
    </row>
    <row r="40" spans="2:13" x14ac:dyDescent="0.45">
      <c r="B40" s="13" t="s">
        <v>114</v>
      </c>
      <c r="C40" s="92">
        <v>1533400</v>
      </c>
      <c r="D40" s="91">
        <v>1521740</v>
      </c>
      <c r="E40" s="82"/>
      <c r="F40" s="82"/>
      <c r="G40" s="84"/>
      <c r="H40" s="82"/>
      <c r="I40" s="82"/>
      <c r="J40" s="82"/>
      <c r="K40" s="82"/>
      <c r="L40" s="82"/>
      <c r="M40" s="82"/>
    </row>
    <row r="41" spans="2:13" x14ac:dyDescent="0.45">
      <c r="B41" s="13" t="s">
        <v>115</v>
      </c>
      <c r="C41" s="92">
        <v>37709</v>
      </c>
      <c r="D41" s="91">
        <v>25802</v>
      </c>
      <c r="E41" s="82"/>
      <c r="F41" s="82"/>
      <c r="G41" s="84"/>
      <c r="H41" s="82"/>
      <c r="I41" s="82"/>
      <c r="J41" s="82"/>
      <c r="K41" s="82"/>
      <c r="L41" s="82"/>
      <c r="M41" s="82"/>
    </row>
    <row r="42" spans="2:13" x14ac:dyDescent="0.45">
      <c r="B42" s="45" t="s">
        <v>116</v>
      </c>
      <c r="C42" s="92">
        <v>1988099</v>
      </c>
      <c r="D42" s="93">
        <v>1976508</v>
      </c>
      <c r="E42" s="84"/>
      <c r="F42" s="84"/>
      <c r="G42" s="84"/>
      <c r="H42" s="82"/>
      <c r="I42" s="82"/>
      <c r="J42" s="82"/>
      <c r="K42" s="82"/>
      <c r="L42" s="82"/>
      <c r="M42" s="82"/>
    </row>
    <row r="43" spans="2:13" x14ac:dyDescent="0.45">
      <c r="B43" s="13"/>
      <c r="C43" s="92"/>
      <c r="D43" s="91"/>
      <c r="E43" s="82"/>
      <c r="F43" s="82"/>
      <c r="G43" s="84"/>
      <c r="H43" s="82"/>
      <c r="I43" s="82"/>
      <c r="J43" s="82"/>
      <c r="K43" s="82"/>
      <c r="L43" s="82"/>
      <c r="M43" s="82"/>
    </row>
    <row r="44" spans="2:13" x14ac:dyDescent="0.45">
      <c r="B44" s="13" t="s">
        <v>117</v>
      </c>
      <c r="C44" s="92">
        <v>60806</v>
      </c>
      <c r="D44" s="91">
        <v>81601</v>
      </c>
      <c r="E44" s="83"/>
      <c r="F44" s="83"/>
      <c r="G44" s="84"/>
      <c r="H44" s="83"/>
      <c r="I44" s="83"/>
      <c r="J44" s="83"/>
      <c r="K44" s="83"/>
      <c r="L44" s="83"/>
      <c r="M44" s="83"/>
    </row>
    <row r="45" spans="2:13" x14ac:dyDescent="0.45">
      <c r="B45" s="13" t="s">
        <v>118</v>
      </c>
      <c r="C45" s="92">
        <v>13308</v>
      </c>
      <c r="D45" s="91">
        <v>24072</v>
      </c>
      <c r="E45" s="82"/>
      <c r="F45" s="82"/>
      <c r="G45" s="84"/>
      <c r="H45" s="82"/>
      <c r="I45" s="82"/>
      <c r="J45" s="82"/>
      <c r="K45" s="82"/>
      <c r="L45" s="82"/>
      <c r="M45" s="82"/>
    </row>
    <row r="46" spans="2:13" x14ac:dyDescent="0.45">
      <c r="B46" s="13" t="s">
        <v>119</v>
      </c>
      <c r="C46" s="92">
        <v>567083</v>
      </c>
      <c r="D46" s="91">
        <v>605100</v>
      </c>
      <c r="E46" s="82"/>
      <c r="F46" s="82"/>
      <c r="G46" s="84"/>
      <c r="H46" s="82"/>
      <c r="I46" s="82"/>
      <c r="J46" s="82"/>
      <c r="K46" s="82"/>
      <c r="L46" s="82"/>
      <c r="M46" s="82"/>
    </row>
    <row r="47" spans="2:13" x14ac:dyDescent="0.45">
      <c r="B47" s="13" t="s">
        <v>120</v>
      </c>
      <c r="C47" s="92">
        <v>365829</v>
      </c>
      <c r="D47" s="91">
        <v>417536</v>
      </c>
      <c r="E47" s="82"/>
      <c r="F47" s="82"/>
      <c r="G47" s="84"/>
      <c r="H47" s="82"/>
      <c r="I47" s="82"/>
      <c r="J47" s="82"/>
      <c r="K47" s="82"/>
      <c r="L47" s="82"/>
      <c r="M47" s="82"/>
    </row>
    <row r="48" spans="2:13" x14ac:dyDescent="0.45">
      <c r="B48" s="13" t="s">
        <v>121</v>
      </c>
      <c r="C48" s="92">
        <v>472812</v>
      </c>
      <c r="D48" s="91">
        <v>430768</v>
      </c>
      <c r="E48" s="82"/>
      <c r="F48" s="82"/>
      <c r="G48" s="84"/>
      <c r="H48" s="82"/>
      <c r="I48" s="82"/>
      <c r="J48" s="82"/>
      <c r="K48" s="82"/>
      <c r="L48" s="82"/>
      <c r="M48" s="82"/>
    </row>
    <row r="49" spans="2:13" x14ac:dyDescent="0.45">
      <c r="B49" s="45" t="s">
        <v>122</v>
      </c>
      <c r="C49" s="92">
        <v>1479838</v>
      </c>
      <c r="D49" s="93">
        <v>1559077</v>
      </c>
      <c r="E49" s="84"/>
      <c r="F49" s="84"/>
      <c r="G49" s="84"/>
      <c r="H49" s="82"/>
      <c r="I49" s="82"/>
      <c r="J49" s="82"/>
      <c r="K49" s="82"/>
      <c r="L49" s="82"/>
      <c r="M49" s="82"/>
    </row>
    <row r="50" spans="2:13" ht="17" thickBot="1" x14ac:dyDescent="0.5">
      <c r="B50" s="48" t="s">
        <v>123</v>
      </c>
      <c r="C50" s="114">
        <v>6260056</v>
      </c>
      <c r="D50" s="115">
        <v>6418432</v>
      </c>
      <c r="E50" s="84"/>
      <c r="F50" s="84"/>
      <c r="G50" s="84"/>
      <c r="H50" s="82"/>
      <c r="I50" s="82"/>
      <c r="J50" s="82"/>
      <c r="K50" s="82"/>
      <c r="L50" s="82"/>
      <c r="M50" s="82"/>
    </row>
    <row r="51" spans="2:13" x14ac:dyDescent="0.45">
      <c r="B51" s="58"/>
      <c r="C51" s="88"/>
      <c r="D51" s="77"/>
      <c r="E51" s="82"/>
      <c r="F51" s="82"/>
      <c r="H51" s="82"/>
      <c r="I51" s="82"/>
      <c r="J51" s="82"/>
      <c r="K51" s="82"/>
      <c r="L51" s="82"/>
      <c r="M51" s="82"/>
    </row>
    <row r="52" spans="2:13" x14ac:dyDescent="0.45">
      <c r="B52" s="65" t="s">
        <v>124</v>
      </c>
      <c r="E52" s="82"/>
      <c r="F52" s="82"/>
      <c r="H52" s="82"/>
      <c r="I52" s="82"/>
      <c r="J52" s="82"/>
      <c r="K52" s="82"/>
      <c r="L52" s="82"/>
      <c r="M52" s="82"/>
    </row>
    <row r="53" spans="2:13" x14ac:dyDescent="0.45">
      <c r="F53" s="82"/>
    </row>
    <row r="54" spans="2:13" x14ac:dyDescent="0.45">
      <c r="F54" s="82"/>
    </row>
    <row r="55" spans="2:13" x14ac:dyDescent="0.45">
      <c r="F55" s="82"/>
    </row>
    <row r="56" spans="2:13" x14ac:dyDescent="0.45">
      <c r="F56" s="82"/>
    </row>
    <row r="57" spans="2:13" x14ac:dyDescent="0.45">
      <c r="F57" s="82"/>
    </row>
    <row r="58" spans="2:13" x14ac:dyDescent="0.45">
      <c r="F58" s="84"/>
    </row>
    <row r="59" spans="2:13" x14ac:dyDescent="0.45">
      <c r="F59" s="82"/>
    </row>
    <row r="60" spans="2:13" x14ac:dyDescent="0.45">
      <c r="F60" s="84"/>
    </row>
    <row r="61" spans="2:13" x14ac:dyDescent="0.45">
      <c r="F61" s="82"/>
    </row>
    <row r="62" spans="2:13" x14ac:dyDescent="0.45">
      <c r="F62" s="83"/>
    </row>
    <row r="63" spans="2:13" x14ac:dyDescent="0.45">
      <c r="F63" s="83"/>
    </row>
    <row r="64" spans="2:13" x14ac:dyDescent="0.45">
      <c r="F64" s="82"/>
    </row>
    <row r="65" spans="6:6" x14ac:dyDescent="0.45">
      <c r="F65" s="82"/>
    </row>
    <row r="66" spans="6:6" x14ac:dyDescent="0.45">
      <c r="F66" s="82"/>
    </row>
    <row r="67" spans="6:6" x14ac:dyDescent="0.45">
      <c r="F67" s="82"/>
    </row>
    <row r="68" spans="6:6" x14ac:dyDescent="0.45">
      <c r="F68" s="84"/>
    </row>
    <row r="69" spans="6:6" x14ac:dyDescent="0.45">
      <c r="F69" s="82"/>
    </row>
    <row r="70" spans="6:6" x14ac:dyDescent="0.45">
      <c r="F70" s="84"/>
    </row>
    <row r="71" spans="6:6" x14ac:dyDescent="0.45">
      <c r="F71" s="82"/>
    </row>
    <row r="72" spans="6:6" x14ac:dyDescent="0.45">
      <c r="F72" s="83"/>
    </row>
    <row r="73" spans="6:6" x14ac:dyDescent="0.45">
      <c r="F73" s="82"/>
    </row>
    <row r="74" spans="6:6" x14ac:dyDescent="0.45">
      <c r="F74" s="82"/>
    </row>
    <row r="75" spans="6:6" x14ac:dyDescent="0.45">
      <c r="F75" s="82"/>
    </row>
    <row r="76" spans="6:6" x14ac:dyDescent="0.45">
      <c r="F76" s="82"/>
    </row>
    <row r="77" spans="6:6" x14ac:dyDescent="0.45">
      <c r="F77" s="84"/>
    </row>
    <row r="78" spans="6:6" x14ac:dyDescent="0.45">
      <c r="F78" s="82"/>
    </row>
    <row r="79" spans="6:6" x14ac:dyDescent="0.45">
      <c r="F79" s="83"/>
    </row>
    <row r="80" spans="6:6" x14ac:dyDescent="0.45">
      <c r="F80" s="82"/>
    </row>
    <row r="81" spans="6:6" x14ac:dyDescent="0.45">
      <c r="F81" s="82"/>
    </row>
    <row r="82" spans="6:6" x14ac:dyDescent="0.45">
      <c r="F82" s="82"/>
    </row>
    <row r="83" spans="6:6" x14ac:dyDescent="0.45">
      <c r="F83" s="82"/>
    </row>
    <row r="84" spans="6:6" x14ac:dyDescent="0.45">
      <c r="F84" s="84"/>
    </row>
    <row r="85" spans="6:6" x14ac:dyDescent="0.45">
      <c r="F85" s="84"/>
    </row>
  </sheetData>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78E4-3B42-42F4-9683-B70DCC6E48F3}">
  <sheetPr>
    <pageSetUpPr fitToPage="1"/>
  </sheetPr>
  <dimension ref="B3:G51"/>
  <sheetViews>
    <sheetView showGridLines="0" zoomScaleNormal="100" zoomScaleSheetLayoutView="100" workbookViewId="0"/>
  </sheetViews>
  <sheetFormatPr baseColWidth="10" defaultColWidth="11.453125" defaultRowHeight="16.5" x14ac:dyDescent="0.45"/>
  <cols>
    <col min="1" max="1" width="5" style="11" customWidth="1"/>
    <col min="2" max="2" width="51.7265625" style="11" customWidth="1"/>
    <col min="3" max="16384" width="11.453125" style="11"/>
  </cols>
  <sheetData>
    <row r="3" spans="2:4" ht="20.5" x14ac:dyDescent="0.55000000000000004">
      <c r="B3" s="14" t="s">
        <v>13</v>
      </c>
    </row>
    <row r="4" spans="2:4" ht="20.5" x14ac:dyDescent="0.55000000000000004">
      <c r="B4" s="14" t="s">
        <v>125</v>
      </c>
    </row>
    <row r="5" spans="2:4" x14ac:dyDescent="0.45">
      <c r="B5" s="65" t="s">
        <v>15</v>
      </c>
    </row>
    <row r="7" spans="2:4" ht="17" thickBot="1" x14ac:dyDescent="0.5">
      <c r="B7" s="49" t="s">
        <v>61</v>
      </c>
      <c r="C7" s="50" t="s">
        <v>17</v>
      </c>
      <c r="D7" s="51" t="s">
        <v>18</v>
      </c>
    </row>
    <row r="8" spans="2:4" x14ac:dyDescent="0.45">
      <c r="B8" s="52" t="s">
        <v>78</v>
      </c>
      <c r="C8" s="99">
        <v>237283</v>
      </c>
      <c r="D8" s="100">
        <v>99854</v>
      </c>
    </row>
    <row r="9" spans="2:4" x14ac:dyDescent="0.45">
      <c r="B9" s="52" t="s">
        <v>126</v>
      </c>
      <c r="C9" s="101">
        <v>268549</v>
      </c>
      <c r="D9" s="100">
        <v>265257</v>
      </c>
    </row>
    <row r="10" spans="2:4" x14ac:dyDescent="0.45">
      <c r="B10" s="52" t="s">
        <v>127</v>
      </c>
      <c r="C10" s="101">
        <v>11819</v>
      </c>
      <c r="D10" s="100">
        <v>55785</v>
      </c>
    </row>
    <row r="11" spans="2:4" x14ac:dyDescent="0.45">
      <c r="B11" s="52" t="s">
        <v>128</v>
      </c>
      <c r="C11" s="101">
        <v>-10887</v>
      </c>
      <c r="D11" s="100">
        <v>-19017</v>
      </c>
    </row>
    <row r="12" spans="2:4" x14ac:dyDescent="0.45">
      <c r="B12" s="52" t="s">
        <v>73</v>
      </c>
      <c r="C12" s="101">
        <v>6</v>
      </c>
      <c r="D12" s="100">
        <v>2151</v>
      </c>
    </row>
    <row r="13" spans="2:4" x14ac:dyDescent="0.45">
      <c r="B13" s="52" t="s">
        <v>129</v>
      </c>
      <c r="C13" s="101">
        <v>-6613</v>
      </c>
      <c r="D13" s="100">
        <v>-14506</v>
      </c>
    </row>
    <row r="14" spans="2:4" x14ac:dyDescent="0.45">
      <c r="B14" s="52" t="s">
        <v>130</v>
      </c>
      <c r="C14" s="101">
        <v>71522</v>
      </c>
      <c r="D14" s="100">
        <v>71715</v>
      </c>
    </row>
    <row r="15" spans="2:4" x14ac:dyDescent="0.45">
      <c r="B15" s="52" t="s">
        <v>131</v>
      </c>
      <c r="C15" s="101">
        <v>-80467</v>
      </c>
      <c r="D15" s="100">
        <v>-90811</v>
      </c>
    </row>
    <row r="16" spans="2:4" x14ac:dyDescent="0.45">
      <c r="B16" s="52" t="s">
        <v>132</v>
      </c>
      <c r="C16" s="101">
        <v>10500</v>
      </c>
      <c r="D16" s="100">
        <v>28126</v>
      </c>
    </row>
    <row r="17" spans="2:4" x14ac:dyDescent="0.45">
      <c r="B17" s="52" t="s">
        <v>133</v>
      </c>
      <c r="C17" s="101">
        <v>-35453</v>
      </c>
      <c r="D17" s="100">
        <v>-74883</v>
      </c>
    </row>
    <row r="18" spans="2:4" x14ac:dyDescent="0.45">
      <c r="B18" s="52" t="s">
        <v>134</v>
      </c>
      <c r="C18" s="101">
        <v>-39164</v>
      </c>
      <c r="D18" s="100">
        <v>41905</v>
      </c>
    </row>
    <row r="19" spans="2:4" x14ac:dyDescent="0.45">
      <c r="B19" s="53" t="s">
        <v>135</v>
      </c>
      <c r="C19" s="101">
        <v>427095</v>
      </c>
      <c r="D19" s="102">
        <v>365576</v>
      </c>
    </row>
    <row r="20" spans="2:4" x14ac:dyDescent="0.45">
      <c r="B20" s="52"/>
      <c r="C20" s="101"/>
      <c r="D20" s="100"/>
    </row>
    <row r="21" spans="2:4" x14ac:dyDescent="0.45">
      <c r="B21" s="52" t="s">
        <v>136</v>
      </c>
      <c r="C21" s="101">
        <v>-32607</v>
      </c>
      <c r="D21" s="100">
        <v>20707</v>
      </c>
    </row>
    <row r="22" spans="2:4" x14ac:dyDescent="0.45">
      <c r="B22" s="52" t="s">
        <v>137</v>
      </c>
      <c r="C22" s="101">
        <v>-128764</v>
      </c>
      <c r="D22" s="100">
        <v>-90182</v>
      </c>
    </row>
    <row r="23" spans="2:4" x14ac:dyDescent="0.45">
      <c r="B23" s="52" t="s">
        <v>138</v>
      </c>
      <c r="C23" s="101">
        <v>-46801</v>
      </c>
      <c r="D23" s="100">
        <v>-53318</v>
      </c>
    </row>
    <row r="24" spans="2:4" x14ac:dyDescent="0.45">
      <c r="B24" s="52" t="s">
        <v>139</v>
      </c>
      <c r="C24" s="101">
        <v>36160</v>
      </c>
      <c r="D24" s="100">
        <v>36797</v>
      </c>
    </row>
    <row r="25" spans="2:4" x14ac:dyDescent="0.45">
      <c r="B25" s="53" t="s">
        <v>140</v>
      </c>
      <c r="C25" s="101">
        <v>255083</v>
      </c>
      <c r="D25" s="102">
        <v>279580</v>
      </c>
    </row>
    <row r="26" spans="2:4" x14ac:dyDescent="0.45">
      <c r="B26" s="54"/>
      <c r="C26" s="101"/>
      <c r="D26" s="103"/>
    </row>
    <row r="27" spans="2:4" x14ac:dyDescent="0.45">
      <c r="B27" s="52" t="s">
        <v>141</v>
      </c>
      <c r="C27" s="101">
        <v>12842</v>
      </c>
      <c r="D27" s="100">
        <v>13409</v>
      </c>
    </row>
    <row r="28" spans="2:4" ht="25" x14ac:dyDescent="0.45">
      <c r="B28" s="52" t="s">
        <v>142</v>
      </c>
      <c r="C28" s="101">
        <v>-162398</v>
      </c>
      <c r="D28" s="100">
        <v>-183609</v>
      </c>
    </row>
    <row r="29" spans="2:4" x14ac:dyDescent="0.45">
      <c r="B29" s="52" t="s">
        <v>143</v>
      </c>
      <c r="C29" s="101">
        <v>0</v>
      </c>
      <c r="D29" s="100">
        <v>-621</v>
      </c>
    </row>
    <row r="30" spans="2:4" x14ac:dyDescent="0.45">
      <c r="B30" s="52" t="s">
        <v>144</v>
      </c>
      <c r="C30" s="101">
        <v>700</v>
      </c>
      <c r="D30" s="100">
        <v>1120</v>
      </c>
    </row>
    <row r="31" spans="2:4" x14ac:dyDescent="0.45">
      <c r="B31" s="52" t="s">
        <v>145</v>
      </c>
      <c r="C31" s="101">
        <v>24567</v>
      </c>
      <c r="D31" s="100">
        <v>2312</v>
      </c>
    </row>
    <row r="32" spans="2:4" x14ac:dyDescent="0.45">
      <c r="B32" s="52" t="s">
        <v>146</v>
      </c>
      <c r="C32" s="101">
        <v>-23903</v>
      </c>
      <c r="D32" s="100">
        <v>-620924</v>
      </c>
    </row>
    <row r="33" spans="2:4" x14ac:dyDescent="0.45">
      <c r="B33" s="52" t="s">
        <v>147</v>
      </c>
      <c r="C33" s="101">
        <v>0</v>
      </c>
      <c r="D33" s="100">
        <v>12273</v>
      </c>
    </row>
    <row r="34" spans="2:4" x14ac:dyDescent="0.45">
      <c r="B34" s="53" t="s">
        <v>148</v>
      </c>
      <c r="C34" s="101">
        <v>-148192</v>
      </c>
      <c r="D34" s="102">
        <v>-776040</v>
      </c>
    </row>
    <row r="35" spans="2:4" x14ac:dyDescent="0.45">
      <c r="B35" s="52"/>
      <c r="C35" s="101"/>
      <c r="D35" s="100"/>
    </row>
    <row r="36" spans="2:4" x14ac:dyDescent="0.45">
      <c r="B36" s="52" t="s">
        <v>149</v>
      </c>
      <c r="C36" s="101">
        <v>280310</v>
      </c>
      <c r="D36" s="100">
        <v>567973</v>
      </c>
    </row>
    <row r="37" spans="2:4" ht="16.5" customHeight="1" x14ac:dyDescent="0.45">
      <c r="B37" s="52" t="s">
        <v>150</v>
      </c>
      <c r="C37" s="101">
        <v>-452143</v>
      </c>
      <c r="D37" s="100">
        <v>-726255</v>
      </c>
    </row>
    <row r="38" spans="2:4" x14ac:dyDescent="0.45">
      <c r="B38" s="52" t="s">
        <v>151</v>
      </c>
      <c r="C38" s="101">
        <v>150036</v>
      </c>
      <c r="D38" s="100">
        <v>601431</v>
      </c>
    </row>
    <row r="39" spans="2:4" x14ac:dyDescent="0.45">
      <c r="B39" s="52" t="s">
        <v>152</v>
      </c>
      <c r="C39" s="101">
        <v>-56502</v>
      </c>
      <c r="D39" s="100">
        <v>-53465</v>
      </c>
    </row>
    <row r="40" spans="2:4" x14ac:dyDescent="0.45">
      <c r="B40" s="52" t="s">
        <v>153</v>
      </c>
      <c r="C40" s="101">
        <v>-103742</v>
      </c>
      <c r="D40" s="100">
        <v>-100282</v>
      </c>
    </row>
    <row r="41" spans="2:4" x14ac:dyDescent="0.45">
      <c r="B41" s="52" t="s">
        <v>154</v>
      </c>
      <c r="C41" s="101">
        <v>-2583</v>
      </c>
      <c r="D41" s="100">
        <v>-2829</v>
      </c>
    </row>
    <row r="42" spans="2:4" x14ac:dyDescent="0.45">
      <c r="B42" s="52" t="s">
        <v>155</v>
      </c>
      <c r="C42" s="101">
        <v>-24187</v>
      </c>
      <c r="D42" s="100">
        <v>0</v>
      </c>
    </row>
    <row r="43" spans="2:4" x14ac:dyDescent="0.45">
      <c r="B43" s="52" t="s">
        <v>156</v>
      </c>
      <c r="C43" s="101">
        <v>-29171</v>
      </c>
      <c r="D43" s="100">
        <v>-16273</v>
      </c>
    </row>
    <row r="44" spans="2:4" x14ac:dyDescent="0.45">
      <c r="B44" s="53" t="s">
        <v>157</v>
      </c>
      <c r="C44" s="101">
        <v>-237982</v>
      </c>
      <c r="D44" s="102">
        <v>270300</v>
      </c>
    </row>
    <row r="45" spans="2:4" x14ac:dyDescent="0.45">
      <c r="B45" s="52"/>
      <c r="C45" s="101"/>
      <c r="D45" s="100"/>
    </row>
    <row r="46" spans="2:4" x14ac:dyDescent="0.45">
      <c r="B46" s="53" t="s">
        <v>158</v>
      </c>
      <c r="C46" s="101">
        <v>-131091</v>
      </c>
      <c r="D46" s="102">
        <v>-226160</v>
      </c>
    </row>
    <row r="47" spans="2:4" x14ac:dyDescent="0.45">
      <c r="B47" s="52" t="s">
        <v>159</v>
      </c>
      <c r="C47" s="101">
        <v>-3075</v>
      </c>
      <c r="D47" s="100">
        <v>-450</v>
      </c>
    </row>
    <row r="48" spans="2:4" x14ac:dyDescent="0.45">
      <c r="B48" s="52" t="s">
        <v>160</v>
      </c>
      <c r="C48" s="101">
        <v>261759</v>
      </c>
      <c r="D48" s="100">
        <v>423493</v>
      </c>
    </row>
    <row r="49" spans="2:7" ht="17" thickBot="1" x14ac:dyDescent="0.5">
      <c r="B49" s="55" t="s">
        <v>161</v>
      </c>
      <c r="C49" s="104">
        <v>127593</v>
      </c>
      <c r="D49" s="105">
        <v>196883</v>
      </c>
      <c r="E49" s="56"/>
      <c r="F49" s="56"/>
      <c r="G49" s="56"/>
    </row>
    <row r="50" spans="2:7" x14ac:dyDescent="0.45">
      <c r="B50" s="78"/>
      <c r="C50" s="98"/>
      <c r="D50" s="79"/>
      <c r="E50" s="56"/>
      <c r="F50" s="56"/>
      <c r="G50" s="56"/>
    </row>
    <row r="51" spans="2:7" x14ac:dyDescent="0.45">
      <c r="B51" s="116" t="s">
        <v>124</v>
      </c>
      <c r="C51" s="116"/>
      <c r="D51" s="116"/>
    </row>
  </sheetData>
  <mergeCells count="1">
    <mergeCell ref="B51:D51"/>
  </mergeCells>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9e0184-2e89-45a8-b1b7-40bc344db4bb" xsi:nil="true"/>
    <lcf76f155ced4ddcb4097134ff3c332f xmlns="686e8af2-c411-4e98-b5d0-df1826fc97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B7F1839137684F93231C9BFAC15237" ma:contentTypeVersion="16" ma:contentTypeDescription="Create a new document." ma:contentTypeScope="" ma:versionID="99cc9c1884df2c122b24fd1394866a0c">
  <xsd:schema xmlns:xsd="http://www.w3.org/2001/XMLSchema" xmlns:xs="http://www.w3.org/2001/XMLSchema" xmlns:p="http://schemas.microsoft.com/office/2006/metadata/properties" xmlns:ns2="686e8af2-c411-4e98-b5d0-df1826fc9788" xmlns:ns3="bd9e0184-2e89-45a8-b1b7-40bc344db4bb" targetNamespace="http://schemas.microsoft.com/office/2006/metadata/properties" ma:root="true" ma:fieldsID="e70b37ce281d00baa5cc13b508d14c6b" ns2:_="" ns3:_="">
    <xsd:import namespace="686e8af2-c411-4e98-b5d0-df1826fc9788"/>
    <xsd:import namespace="bd9e0184-2e89-45a8-b1b7-40bc344db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e8af2-c411-4e98-b5d0-df1826fc9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915ecfd-efe5-44af-bdd2-d1c8669c39d5"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e0184-2e89-45a8-b1b7-40bc344db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c08e4c1-0b8d-41f1-91c6-ac4e9a2ba754}" ma:internalName="TaxCatchAll" ma:showField="CatchAllData" ma:web="bd9e0184-2e89-45a8-b1b7-40bc344db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FB3FC-4D42-4637-AF02-28048BF52516}">
  <ds:schemaRefs>
    <ds:schemaRef ds:uri="http://schemas.microsoft.com/office/2006/metadata/properties"/>
    <ds:schemaRef ds:uri="http://schemas.microsoft.com/office/infopath/2007/PartnerControls"/>
    <ds:schemaRef ds:uri="bd9e0184-2e89-45a8-b1b7-40bc344db4bb"/>
    <ds:schemaRef ds:uri="686e8af2-c411-4e98-b5d0-df1826fc9788"/>
  </ds:schemaRefs>
</ds:datastoreItem>
</file>

<file path=customXml/itemProps2.xml><?xml version="1.0" encoding="utf-8"?>
<ds:datastoreItem xmlns:ds="http://schemas.openxmlformats.org/officeDocument/2006/customXml" ds:itemID="{559A941E-05D1-4B87-B165-892614A9D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e8af2-c411-4e98-b5d0-df1826fc9788"/>
    <ds:schemaRef ds:uri="bd9e0184-2e89-45a8-b1b7-40bc344db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2C0B65-3EDE-4DE0-B3C4-F6A8A89614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Home</vt:lpstr>
      <vt:lpstr>Q1-3 2025 - wienerberger Group</vt:lpstr>
      <vt:lpstr>Q1-3 2025 - Operating Segments</vt:lpstr>
      <vt:lpstr>Q1-3 2025 - Income Statement</vt:lpstr>
      <vt:lpstr>Q1-3 2025 - Balance Sheet</vt:lpstr>
      <vt:lpstr>Q1-3 2025 - Cash Flow</vt:lpstr>
      <vt:lpstr>Home!Druckbereich</vt:lpstr>
      <vt:lpstr>'Q1-3 2025 - Balance Sheet'!Druckbereich</vt:lpstr>
      <vt:lpstr>'Q1-3 2025 - Cash Flow'!Druckbereich</vt:lpstr>
      <vt:lpstr>'Q1-3 2025 - Income Statement'!Druckbereich</vt:lpstr>
      <vt:lpstr>'Q1-3 2025 - Operating Segments'!Druckbereich</vt:lpstr>
      <vt:lpstr>'Q1-3 2025 - wienerberger Group'!Druckbereich</vt:lpstr>
    </vt:vector>
  </TitlesOfParts>
  <Manager/>
  <Company>Wienerberger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Salchegger</dc:creator>
  <cp:keywords/>
  <dc:description/>
  <cp:lastModifiedBy>Sarah Salchegger</cp:lastModifiedBy>
  <cp:revision/>
  <dcterms:created xsi:type="dcterms:W3CDTF">2023-05-08T09:20:38Z</dcterms:created>
  <dcterms:modified xsi:type="dcterms:W3CDTF">2025-11-12T16:32:36Z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0x010100C0B7F1839137684F93231C9BFAC15237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